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_Frank\Forschung\ICON\02_Post_Bewilligung\Website_data_repository02\x_todo\ready_upload\"/>
    </mc:Choice>
  </mc:AlternateContent>
  <bookViews>
    <workbookView xWindow="0" yWindow="0" windowWidth="16380" windowHeight="8190" tabRatio="859" activeTab="3"/>
  </bookViews>
  <sheets>
    <sheet name="Labels_CORE fields" sheetId="1" r:id="rId1"/>
    <sheet name="Labels_LABL+IRRI-fields" sheetId="2" r:id="rId2"/>
    <sheet name="protocol" sheetId="3" r:id="rId3"/>
    <sheet name="SUMMARY" sheetId="4" r:id="rId4"/>
    <sheet name="Total" sheetId="5" r:id="rId5"/>
  </sheets>
  <definedNames>
    <definedName name="_xlnm.Print_Area" localSheetId="0">'Labels_CORE fields'!$A$1:$CC$104</definedName>
    <definedName name="_xlnm.Print_Area" localSheetId="1">'Labels_LABL+IRRI-fields'!$A$1:$CI$104</definedName>
  </definedNames>
  <calcPr calcId="152511"/>
</workbook>
</file>

<file path=xl/calcChain.xml><?xml version="1.0" encoding="utf-8"?>
<calcChain xmlns="http://schemas.openxmlformats.org/spreadsheetml/2006/main">
  <c r="AE96" i="5" l="1"/>
  <c r="AC96" i="5"/>
  <c r="AA96" i="5"/>
  <c r="Y96" i="5"/>
  <c r="W96" i="5"/>
  <c r="U96" i="5"/>
  <c r="S96" i="5"/>
  <c r="Q96" i="5"/>
  <c r="O96" i="5"/>
  <c r="M96" i="5"/>
  <c r="K96" i="5"/>
  <c r="I96" i="5"/>
  <c r="G96" i="5"/>
  <c r="E96" i="5"/>
  <c r="AF95" i="5"/>
  <c r="AD95" i="5"/>
  <c r="AB95" i="5"/>
  <c r="Z95" i="5"/>
  <c r="X95" i="5"/>
  <c r="V95" i="5"/>
  <c r="T95" i="5"/>
  <c r="R95" i="5"/>
  <c r="P95" i="5"/>
  <c r="N95" i="5"/>
  <c r="L95" i="5"/>
  <c r="J95" i="5"/>
  <c r="H95" i="5"/>
  <c r="F95" i="5"/>
  <c r="AF94" i="5"/>
  <c r="AD94" i="5"/>
  <c r="AB94" i="5"/>
  <c r="Z94" i="5"/>
  <c r="X94" i="5"/>
  <c r="V94" i="5"/>
  <c r="T94" i="5"/>
  <c r="R94" i="5"/>
  <c r="P94" i="5"/>
  <c r="N94" i="5"/>
  <c r="L94" i="5"/>
  <c r="J94" i="5"/>
  <c r="H94" i="5"/>
  <c r="F94" i="5"/>
  <c r="AF93" i="5"/>
  <c r="AD93" i="5"/>
  <c r="AB93" i="5"/>
  <c r="Z93" i="5"/>
  <c r="X93" i="5"/>
  <c r="V93" i="5"/>
  <c r="T93" i="5"/>
  <c r="R93" i="5"/>
  <c r="P93" i="5"/>
  <c r="N93" i="5"/>
  <c r="L93" i="5"/>
  <c r="J93" i="5"/>
  <c r="H93" i="5"/>
  <c r="F93" i="5"/>
  <c r="AF92" i="5"/>
  <c r="AD92" i="5"/>
  <c r="AB92" i="5"/>
  <c r="Z92" i="5"/>
  <c r="X92" i="5"/>
  <c r="V92" i="5"/>
  <c r="T92" i="5"/>
  <c r="R92" i="5"/>
  <c r="P92" i="5"/>
  <c r="N92" i="5"/>
  <c r="L92" i="5"/>
  <c r="J92" i="5"/>
  <c r="H92" i="5"/>
  <c r="F92" i="5"/>
  <c r="AF91" i="5"/>
  <c r="AD91" i="5"/>
  <c r="AB91" i="5"/>
  <c r="Z91" i="5"/>
  <c r="X91" i="5"/>
  <c r="V91" i="5"/>
  <c r="T91" i="5"/>
  <c r="R91" i="5"/>
  <c r="P91" i="5"/>
  <c r="N91" i="5"/>
  <c r="L91" i="5"/>
  <c r="J91" i="5"/>
  <c r="H91" i="5"/>
  <c r="F91" i="5"/>
  <c r="AF90" i="5"/>
  <c r="AD90" i="5"/>
  <c r="AB90" i="5"/>
  <c r="Z90" i="5"/>
  <c r="X90" i="5"/>
  <c r="V90" i="5"/>
  <c r="T90" i="5"/>
  <c r="R90" i="5"/>
  <c r="P90" i="5"/>
  <c r="N90" i="5"/>
  <c r="L90" i="5"/>
  <c r="J90" i="5"/>
  <c r="H90" i="5"/>
  <c r="F90" i="5"/>
  <c r="AF89" i="5"/>
  <c r="AD89" i="5"/>
  <c r="AB89" i="5"/>
  <c r="Z89" i="5"/>
  <c r="X89" i="5"/>
  <c r="V89" i="5"/>
  <c r="T89" i="5"/>
  <c r="R89" i="5"/>
  <c r="P89" i="5"/>
  <c r="N89" i="5"/>
  <c r="L89" i="5"/>
  <c r="J89" i="5"/>
  <c r="H89" i="5"/>
  <c r="F89" i="5"/>
  <c r="AF88" i="5"/>
  <c r="AD88" i="5"/>
  <c r="AB88" i="5"/>
  <c r="Z88" i="5"/>
  <c r="X88" i="5"/>
  <c r="V88" i="5"/>
  <c r="T88" i="5"/>
  <c r="R88" i="5"/>
  <c r="P88" i="5"/>
  <c r="N88" i="5"/>
  <c r="L88" i="5"/>
  <c r="J88" i="5"/>
  <c r="H88" i="5"/>
  <c r="F88" i="5"/>
  <c r="AF87" i="5"/>
  <c r="AD87" i="5"/>
  <c r="AB87" i="5"/>
  <c r="Z87" i="5"/>
  <c r="X87" i="5"/>
  <c r="V87" i="5"/>
  <c r="T87" i="5"/>
  <c r="R87" i="5"/>
  <c r="P87" i="5"/>
  <c r="N87" i="5"/>
  <c r="L87" i="5"/>
  <c r="J87" i="5"/>
  <c r="H87" i="5"/>
  <c r="F87" i="5"/>
  <c r="AF86" i="5"/>
  <c r="AD86" i="5"/>
  <c r="AB86" i="5"/>
  <c r="Z86" i="5"/>
  <c r="X86" i="5"/>
  <c r="V86" i="5"/>
  <c r="T86" i="5"/>
  <c r="R86" i="5"/>
  <c r="P86" i="5"/>
  <c r="N86" i="5"/>
  <c r="L86" i="5"/>
  <c r="J86" i="5"/>
  <c r="H86" i="5"/>
  <c r="F86" i="5"/>
  <c r="AF85" i="5"/>
  <c r="AD85" i="5"/>
  <c r="AB85" i="5"/>
  <c r="Z85" i="5"/>
  <c r="X85" i="5"/>
  <c r="V85" i="5"/>
  <c r="T85" i="5"/>
  <c r="R85" i="5"/>
  <c r="P85" i="5"/>
  <c r="N85" i="5"/>
  <c r="L85" i="5"/>
  <c r="J85" i="5"/>
  <c r="H85" i="5"/>
  <c r="F85" i="5"/>
  <c r="AF84" i="5"/>
  <c r="AD84" i="5"/>
  <c r="AB84" i="5"/>
  <c r="Z84" i="5"/>
  <c r="X84" i="5"/>
  <c r="V84" i="5"/>
  <c r="T84" i="5"/>
  <c r="R84" i="5"/>
  <c r="P84" i="5"/>
  <c r="N84" i="5"/>
  <c r="L84" i="5"/>
  <c r="J84" i="5"/>
  <c r="H84" i="5"/>
  <c r="F84" i="5"/>
  <c r="AF83" i="5"/>
  <c r="AD83" i="5"/>
  <c r="AB83" i="5"/>
  <c r="Z83" i="5"/>
  <c r="X83" i="5"/>
  <c r="V83" i="5"/>
  <c r="T83" i="5"/>
  <c r="R83" i="5"/>
  <c r="P83" i="5"/>
  <c r="N83" i="5"/>
  <c r="L83" i="5"/>
  <c r="J83" i="5"/>
  <c r="H83" i="5"/>
  <c r="F83" i="5"/>
  <c r="AF82" i="5"/>
  <c r="AD82" i="5"/>
  <c r="AB82" i="5"/>
  <c r="Z82" i="5"/>
  <c r="X82" i="5"/>
  <c r="V82" i="5"/>
  <c r="T82" i="5"/>
  <c r="R82" i="5"/>
  <c r="P82" i="5"/>
  <c r="N82" i="5"/>
  <c r="L82" i="5"/>
  <c r="J82" i="5"/>
  <c r="H82" i="5"/>
  <c r="F82" i="5"/>
  <c r="AF81" i="5"/>
  <c r="AD81" i="5"/>
  <c r="AB81" i="5"/>
  <c r="Z81" i="5"/>
  <c r="X81" i="5"/>
  <c r="V81" i="5"/>
  <c r="T81" i="5"/>
  <c r="R81" i="5"/>
  <c r="P81" i="5"/>
  <c r="N81" i="5"/>
  <c r="L81" i="5"/>
  <c r="J81" i="5"/>
  <c r="H81" i="5"/>
  <c r="F81" i="5"/>
  <c r="AF80" i="5"/>
  <c r="AD80" i="5"/>
  <c r="AB80" i="5"/>
  <c r="Z80" i="5"/>
  <c r="X80" i="5"/>
  <c r="V80" i="5"/>
  <c r="T80" i="5"/>
  <c r="R80" i="5"/>
  <c r="P80" i="5"/>
  <c r="N80" i="5"/>
  <c r="L80" i="5"/>
  <c r="J80" i="5"/>
  <c r="H80" i="5"/>
  <c r="F80" i="5"/>
  <c r="AF79" i="5"/>
  <c r="AD79" i="5"/>
  <c r="AB79" i="5"/>
  <c r="Z79" i="5"/>
  <c r="X79" i="5"/>
  <c r="V79" i="5"/>
  <c r="T79" i="5"/>
  <c r="R79" i="5"/>
  <c r="P79" i="5"/>
  <c r="N79" i="5"/>
  <c r="L79" i="5"/>
  <c r="J79" i="5"/>
  <c r="H79" i="5"/>
  <c r="F79" i="5"/>
  <c r="AF78" i="5"/>
  <c r="AD78" i="5"/>
  <c r="AB78" i="5"/>
  <c r="Z78" i="5"/>
  <c r="X78" i="5"/>
  <c r="V78" i="5"/>
  <c r="T78" i="5"/>
  <c r="R78" i="5"/>
  <c r="P78" i="5"/>
  <c r="N78" i="5"/>
  <c r="L78" i="5"/>
  <c r="J78" i="5"/>
  <c r="H78" i="5"/>
  <c r="F78" i="5"/>
  <c r="AF77" i="5"/>
  <c r="AD77" i="5"/>
  <c r="AB77" i="5"/>
  <c r="Z77" i="5"/>
  <c r="X77" i="5"/>
  <c r="V77" i="5"/>
  <c r="T77" i="5"/>
  <c r="R77" i="5"/>
  <c r="P77" i="5"/>
  <c r="N77" i="5"/>
  <c r="L77" i="5"/>
  <c r="J77" i="5"/>
  <c r="H77" i="5"/>
  <c r="F77" i="5"/>
  <c r="AF76" i="5"/>
  <c r="AD76" i="5"/>
  <c r="AB76" i="5"/>
  <c r="Z76" i="5"/>
  <c r="X76" i="5"/>
  <c r="V76" i="5"/>
  <c r="T76" i="5"/>
  <c r="R76" i="5"/>
  <c r="P76" i="5"/>
  <c r="N76" i="5"/>
  <c r="L76" i="5"/>
  <c r="J76" i="5"/>
  <c r="H76" i="5"/>
  <c r="F76" i="5"/>
  <c r="AF75" i="5"/>
  <c r="AD75" i="5"/>
  <c r="AB75" i="5"/>
  <c r="Z75" i="5"/>
  <c r="X75" i="5"/>
  <c r="V75" i="5"/>
  <c r="T75" i="5"/>
  <c r="R75" i="5"/>
  <c r="P75" i="5"/>
  <c r="N75" i="5"/>
  <c r="L75" i="5"/>
  <c r="J75" i="5"/>
  <c r="H75" i="5"/>
  <c r="F75" i="5"/>
  <c r="AF74" i="5"/>
  <c r="AD74" i="5"/>
  <c r="AB74" i="5"/>
  <c r="Z74" i="5"/>
  <c r="X74" i="5"/>
  <c r="V74" i="5"/>
  <c r="T74" i="5"/>
  <c r="R74" i="5"/>
  <c r="P74" i="5"/>
  <c r="N74" i="5"/>
  <c r="L74" i="5"/>
  <c r="J74" i="5"/>
  <c r="H74" i="5"/>
  <c r="F74" i="5"/>
  <c r="AF73" i="5"/>
  <c r="AD73" i="5"/>
  <c r="AB73" i="5"/>
  <c r="Z73" i="5"/>
  <c r="X73" i="5"/>
  <c r="V73" i="5"/>
  <c r="T73" i="5"/>
  <c r="R73" i="5"/>
  <c r="P73" i="5"/>
  <c r="N73" i="5"/>
  <c r="L73" i="5"/>
  <c r="J73" i="5"/>
  <c r="H73" i="5"/>
  <c r="F73" i="5"/>
  <c r="AF72" i="5"/>
  <c r="AD72" i="5"/>
  <c r="AB72" i="5"/>
  <c r="Z72" i="5"/>
  <c r="X72" i="5"/>
  <c r="V72" i="5"/>
  <c r="T72" i="5"/>
  <c r="R72" i="5"/>
  <c r="P72" i="5"/>
  <c r="N72" i="5"/>
  <c r="L72" i="5"/>
  <c r="J72" i="5"/>
  <c r="H72" i="5"/>
  <c r="F72" i="5"/>
  <c r="AF71" i="5"/>
  <c r="AD71" i="5"/>
  <c r="AB71" i="5"/>
  <c r="Z71" i="5"/>
  <c r="X71" i="5"/>
  <c r="V71" i="5"/>
  <c r="T71" i="5"/>
  <c r="R71" i="5"/>
  <c r="P71" i="5"/>
  <c r="N71" i="5"/>
  <c r="L71" i="5"/>
  <c r="J71" i="5"/>
  <c r="H71" i="5"/>
  <c r="F71" i="5"/>
  <c r="AF70" i="5"/>
  <c r="AD70" i="5"/>
  <c r="AB70" i="5"/>
  <c r="Z70" i="5"/>
  <c r="X70" i="5"/>
  <c r="V70" i="5"/>
  <c r="T70" i="5"/>
  <c r="R70" i="5"/>
  <c r="P70" i="5"/>
  <c r="N70" i="5"/>
  <c r="L70" i="5"/>
  <c r="J70" i="5"/>
  <c r="H70" i="5"/>
  <c r="F70" i="5"/>
  <c r="AF69" i="5"/>
  <c r="AD69" i="5"/>
  <c r="AB69" i="5"/>
  <c r="Z69" i="5"/>
  <c r="X69" i="5"/>
  <c r="V69" i="5"/>
  <c r="T69" i="5"/>
  <c r="R69" i="5"/>
  <c r="P69" i="5"/>
  <c r="N69" i="5"/>
  <c r="L69" i="5"/>
  <c r="J69" i="5"/>
  <c r="H69" i="5"/>
  <c r="F69" i="5"/>
  <c r="AF68" i="5"/>
  <c r="AD68" i="5"/>
  <c r="AB68" i="5"/>
  <c r="Z68" i="5"/>
  <c r="X68" i="5"/>
  <c r="V68" i="5"/>
  <c r="T68" i="5"/>
  <c r="R68" i="5"/>
  <c r="P68" i="5"/>
  <c r="N68" i="5"/>
  <c r="L68" i="5"/>
  <c r="J68" i="5"/>
  <c r="H68" i="5"/>
  <c r="F68" i="5"/>
  <c r="AF67" i="5"/>
  <c r="AD67" i="5"/>
  <c r="AB67" i="5"/>
  <c r="Z67" i="5"/>
  <c r="X67" i="5"/>
  <c r="V67" i="5"/>
  <c r="T67" i="5"/>
  <c r="R67" i="5"/>
  <c r="P67" i="5"/>
  <c r="N67" i="5"/>
  <c r="L67" i="5"/>
  <c r="J67" i="5"/>
  <c r="H67" i="5"/>
  <c r="F67" i="5"/>
  <c r="AF66" i="5"/>
  <c r="AD66" i="5"/>
  <c r="AB66" i="5"/>
  <c r="Z66" i="5"/>
  <c r="X66" i="5"/>
  <c r="V66" i="5"/>
  <c r="T66" i="5"/>
  <c r="R66" i="5"/>
  <c r="P66" i="5"/>
  <c r="N66" i="5"/>
  <c r="L66" i="5"/>
  <c r="J66" i="5"/>
  <c r="H66" i="5"/>
  <c r="F66" i="5"/>
  <c r="AF65" i="5"/>
  <c r="AD65" i="5"/>
  <c r="AB65" i="5"/>
  <c r="Z65" i="5"/>
  <c r="X65" i="5"/>
  <c r="V65" i="5"/>
  <c r="T65" i="5"/>
  <c r="R65" i="5"/>
  <c r="P65" i="5"/>
  <c r="N65" i="5"/>
  <c r="L65" i="5"/>
  <c r="J65" i="5"/>
  <c r="H65" i="5"/>
  <c r="F65" i="5"/>
  <c r="AF64" i="5"/>
  <c r="AD64" i="5"/>
  <c r="AB64" i="5"/>
  <c r="Z64" i="5"/>
  <c r="X64" i="5"/>
  <c r="V64" i="5"/>
  <c r="T64" i="5"/>
  <c r="R64" i="5"/>
  <c r="P64" i="5"/>
  <c r="N64" i="5"/>
  <c r="L64" i="5"/>
  <c r="J64" i="5"/>
  <c r="H64" i="5"/>
  <c r="F64" i="5"/>
  <c r="AF63" i="5"/>
  <c r="AD63" i="5"/>
  <c r="AB63" i="5"/>
  <c r="Z63" i="5"/>
  <c r="X63" i="5"/>
  <c r="V63" i="5"/>
  <c r="T63" i="5"/>
  <c r="R63" i="5"/>
  <c r="P63" i="5"/>
  <c r="N63" i="5"/>
  <c r="L63" i="5"/>
  <c r="J63" i="5"/>
  <c r="H63" i="5"/>
  <c r="F63" i="5"/>
  <c r="AF62" i="5"/>
  <c r="AD62" i="5"/>
  <c r="AB62" i="5"/>
  <c r="Z62" i="5"/>
  <c r="X62" i="5"/>
  <c r="V62" i="5"/>
  <c r="T62" i="5"/>
  <c r="R62" i="5"/>
  <c r="P62" i="5"/>
  <c r="N62" i="5"/>
  <c r="L62" i="5"/>
  <c r="J62" i="5"/>
  <c r="H62" i="5"/>
  <c r="F62" i="5"/>
  <c r="AF61" i="5"/>
  <c r="AD61" i="5"/>
  <c r="AB61" i="5"/>
  <c r="Z61" i="5"/>
  <c r="X61" i="5"/>
  <c r="V61" i="5"/>
  <c r="T61" i="5"/>
  <c r="R61" i="5"/>
  <c r="P61" i="5"/>
  <c r="N61" i="5"/>
  <c r="L61" i="5"/>
  <c r="J61" i="5"/>
  <c r="H61" i="5"/>
  <c r="F61" i="5"/>
  <c r="AF60" i="5"/>
  <c r="AD60" i="5"/>
  <c r="AB60" i="5"/>
  <c r="Z60" i="5"/>
  <c r="X60" i="5"/>
  <c r="V60" i="5"/>
  <c r="T60" i="5"/>
  <c r="R60" i="5"/>
  <c r="P60" i="5"/>
  <c r="N60" i="5"/>
  <c r="L60" i="5"/>
  <c r="J60" i="5"/>
  <c r="H60" i="5"/>
  <c r="F60" i="5"/>
  <c r="AF59" i="5"/>
  <c r="AD59" i="5"/>
  <c r="AB59" i="5"/>
  <c r="Z59" i="5"/>
  <c r="X59" i="5"/>
  <c r="V59" i="5"/>
  <c r="T59" i="5"/>
  <c r="R59" i="5"/>
  <c r="P59" i="5"/>
  <c r="N59" i="5"/>
  <c r="L59" i="5"/>
  <c r="J59" i="5"/>
  <c r="H59" i="5"/>
  <c r="F59" i="5"/>
  <c r="AF58" i="5"/>
  <c r="AD58" i="5"/>
  <c r="AB58" i="5"/>
  <c r="Z58" i="5"/>
  <c r="X58" i="5"/>
  <c r="V58" i="5"/>
  <c r="T58" i="5"/>
  <c r="R58" i="5"/>
  <c r="P58" i="5"/>
  <c r="N58" i="5"/>
  <c r="L58" i="5"/>
  <c r="J58" i="5"/>
  <c r="H58" i="5"/>
  <c r="F58" i="5"/>
  <c r="AF57" i="5"/>
  <c r="AD57" i="5"/>
  <c r="AB57" i="5"/>
  <c r="Z57" i="5"/>
  <c r="X57" i="5"/>
  <c r="V57" i="5"/>
  <c r="T57" i="5"/>
  <c r="R57" i="5"/>
  <c r="P57" i="5"/>
  <c r="N57" i="5"/>
  <c r="L57" i="5"/>
  <c r="J57" i="5"/>
  <c r="H57" i="5"/>
  <c r="F57" i="5"/>
  <c r="AF56" i="5"/>
  <c r="AD56" i="5"/>
  <c r="AB56" i="5"/>
  <c r="Z56" i="5"/>
  <c r="X56" i="5"/>
  <c r="V56" i="5"/>
  <c r="T56" i="5"/>
  <c r="R56" i="5"/>
  <c r="P56" i="5"/>
  <c r="N56" i="5"/>
  <c r="L56" i="5"/>
  <c r="J56" i="5"/>
  <c r="H56" i="5"/>
  <c r="F56" i="5"/>
  <c r="AF55" i="5"/>
  <c r="AD55" i="5"/>
  <c r="AB55" i="5"/>
  <c r="Z55" i="5"/>
  <c r="X55" i="5"/>
  <c r="V55" i="5"/>
  <c r="T55" i="5"/>
  <c r="R55" i="5"/>
  <c r="P55" i="5"/>
  <c r="N55" i="5"/>
  <c r="L55" i="5"/>
  <c r="J55" i="5"/>
  <c r="H55" i="5"/>
  <c r="F55" i="5"/>
  <c r="AF54" i="5"/>
  <c r="AD54" i="5"/>
  <c r="AB54" i="5"/>
  <c r="Z54" i="5"/>
  <c r="X54" i="5"/>
  <c r="V54" i="5"/>
  <c r="T54" i="5"/>
  <c r="R54" i="5"/>
  <c r="P54" i="5"/>
  <c r="N54" i="5"/>
  <c r="L54" i="5"/>
  <c r="J54" i="5"/>
  <c r="H54" i="5"/>
  <c r="F54" i="5"/>
  <c r="AF53" i="5"/>
  <c r="AD53" i="5"/>
  <c r="AB53" i="5"/>
  <c r="Z53" i="5"/>
  <c r="X53" i="5"/>
  <c r="V53" i="5"/>
  <c r="T53" i="5"/>
  <c r="R53" i="5"/>
  <c r="P53" i="5"/>
  <c r="N53" i="5"/>
  <c r="L53" i="5"/>
  <c r="J53" i="5"/>
  <c r="H53" i="5"/>
  <c r="F53" i="5"/>
  <c r="AF52" i="5"/>
  <c r="AD52" i="5"/>
  <c r="AB52" i="5"/>
  <c r="Z52" i="5"/>
  <c r="X52" i="5"/>
  <c r="V52" i="5"/>
  <c r="T52" i="5"/>
  <c r="R52" i="5"/>
  <c r="P52" i="5"/>
  <c r="N52" i="5"/>
  <c r="L52" i="5"/>
  <c r="J52" i="5"/>
  <c r="H52" i="5"/>
  <c r="F52" i="5"/>
  <c r="AF51" i="5"/>
  <c r="AD51" i="5"/>
  <c r="AB51" i="5"/>
  <c r="Z51" i="5"/>
  <c r="X51" i="5"/>
  <c r="V51" i="5"/>
  <c r="T51" i="5"/>
  <c r="R51" i="5"/>
  <c r="P51" i="5"/>
  <c r="N51" i="5"/>
  <c r="L51" i="5"/>
  <c r="J51" i="5"/>
  <c r="H51" i="5"/>
  <c r="F51" i="5"/>
  <c r="AF50" i="5"/>
  <c r="AD50" i="5"/>
  <c r="AB50" i="5"/>
  <c r="Z50" i="5"/>
  <c r="X50" i="5"/>
  <c r="V50" i="5"/>
  <c r="T50" i="5"/>
  <c r="R50" i="5"/>
  <c r="P50" i="5"/>
  <c r="N50" i="5"/>
  <c r="L50" i="5"/>
  <c r="J50" i="5"/>
  <c r="H50" i="5"/>
  <c r="F50" i="5"/>
  <c r="AF49" i="5"/>
  <c r="AD49" i="5"/>
  <c r="AB49" i="5"/>
  <c r="Z49" i="5"/>
  <c r="X49" i="5"/>
  <c r="V49" i="5"/>
  <c r="T49" i="5"/>
  <c r="R49" i="5"/>
  <c r="P49" i="5"/>
  <c r="N49" i="5"/>
  <c r="L49" i="5"/>
  <c r="J49" i="5"/>
  <c r="H49" i="5"/>
  <c r="F49" i="5"/>
  <c r="AF48" i="5"/>
  <c r="AD48" i="5"/>
  <c r="AB48" i="5"/>
  <c r="Z48" i="5"/>
  <c r="X48" i="5"/>
  <c r="V48" i="5"/>
  <c r="T48" i="5"/>
  <c r="R48" i="5"/>
  <c r="P48" i="5"/>
  <c r="N48" i="5"/>
  <c r="L48" i="5"/>
  <c r="J48" i="5"/>
  <c r="H48" i="5"/>
  <c r="F48" i="5"/>
  <c r="AF47" i="5"/>
  <c r="AD47" i="5"/>
  <c r="AB47" i="5"/>
  <c r="Z47" i="5"/>
  <c r="X47" i="5"/>
  <c r="V47" i="5"/>
  <c r="T47" i="5"/>
  <c r="R47" i="5"/>
  <c r="P47" i="5"/>
  <c r="N47" i="5"/>
  <c r="L47" i="5"/>
  <c r="J47" i="5"/>
  <c r="H47" i="5"/>
  <c r="F47" i="5"/>
  <c r="AF46" i="5"/>
  <c r="AD46" i="5"/>
  <c r="AB46" i="5"/>
  <c r="Z46" i="5"/>
  <c r="X46" i="5"/>
  <c r="V46" i="5"/>
  <c r="T46" i="5"/>
  <c r="R46" i="5"/>
  <c r="P46" i="5"/>
  <c r="N46" i="5"/>
  <c r="L46" i="5"/>
  <c r="J46" i="5"/>
  <c r="H46" i="5"/>
  <c r="F46" i="5"/>
  <c r="AF45" i="5"/>
  <c r="AD45" i="5"/>
  <c r="AB45" i="5"/>
  <c r="Z45" i="5"/>
  <c r="X45" i="5"/>
  <c r="V45" i="5"/>
  <c r="T45" i="5"/>
  <c r="R45" i="5"/>
  <c r="P45" i="5"/>
  <c r="N45" i="5"/>
  <c r="L45" i="5"/>
  <c r="J45" i="5"/>
  <c r="H45" i="5"/>
  <c r="F45" i="5"/>
  <c r="AF44" i="5"/>
  <c r="AD44" i="5"/>
  <c r="AB44" i="5"/>
  <c r="Z44" i="5"/>
  <c r="X44" i="5"/>
  <c r="V44" i="5"/>
  <c r="T44" i="5"/>
  <c r="R44" i="5"/>
  <c r="P44" i="5"/>
  <c r="N44" i="5"/>
  <c r="L44" i="5"/>
  <c r="J44" i="5"/>
  <c r="H44" i="5"/>
  <c r="F44" i="5"/>
  <c r="AF43" i="5"/>
  <c r="AD43" i="5"/>
  <c r="AB43" i="5"/>
  <c r="Z43" i="5"/>
  <c r="X43" i="5"/>
  <c r="V43" i="5"/>
  <c r="T43" i="5"/>
  <c r="R43" i="5"/>
  <c r="P43" i="5"/>
  <c r="N43" i="5"/>
  <c r="L43" i="5"/>
  <c r="J43" i="5"/>
  <c r="H43" i="5"/>
  <c r="F43" i="5"/>
  <c r="AF42" i="5"/>
  <c r="AD42" i="5"/>
  <c r="AB42" i="5"/>
  <c r="Z42" i="5"/>
  <c r="X42" i="5"/>
  <c r="V42" i="5"/>
  <c r="T42" i="5"/>
  <c r="R42" i="5"/>
  <c r="P42" i="5"/>
  <c r="N42" i="5"/>
  <c r="L42" i="5"/>
  <c r="J42" i="5"/>
  <c r="H42" i="5"/>
  <c r="F42" i="5"/>
  <c r="AF41" i="5"/>
  <c r="AD41" i="5"/>
  <c r="AB41" i="5"/>
  <c r="Z41" i="5"/>
  <c r="X41" i="5"/>
  <c r="V41" i="5"/>
  <c r="T41" i="5"/>
  <c r="R41" i="5"/>
  <c r="P41" i="5"/>
  <c r="N41" i="5"/>
  <c r="L41" i="5"/>
  <c r="J41" i="5"/>
  <c r="H41" i="5"/>
  <c r="F41" i="5"/>
  <c r="AF40" i="5"/>
  <c r="AD40" i="5"/>
  <c r="AB40" i="5"/>
  <c r="Z40" i="5"/>
  <c r="X40" i="5"/>
  <c r="V40" i="5"/>
  <c r="T40" i="5"/>
  <c r="R40" i="5"/>
  <c r="P40" i="5"/>
  <c r="N40" i="5"/>
  <c r="L40" i="5"/>
  <c r="J40" i="5"/>
  <c r="H40" i="5"/>
  <c r="F40" i="5"/>
  <c r="AF39" i="5"/>
  <c r="AD39" i="5"/>
  <c r="AB39" i="5"/>
  <c r="Z39" i="5"/>
  <c r="X39" i="5"/>
  <c r="V39" i="5"/>
  <c r="T39" i="5"/>
  <c r="R39" i="5"/>
  <c r="P39" i="5"/>
  <c r="N39" i="5"/>
  <c r="L39" i="5"/>
  <c r="J39" i="5"/>
  <c r="H39" i="5"/>
  <c r="F39" i="5"/>
  <c r="AF38" i="5"/>
  <c r="AD38" i="5"/>
  <c r="AB38" i="5"/>
  <c r="Z38" i="5"/>
  <c r="X38" i="5"/>
  <c r="V38" i="5"/>
  <c r="T38" i="5"/>
  <c r="R38" i="5"/>
  <c r="P38" i="5"/>
  <c r="N38" i="5"/>
  <c r="L38" i="5"/>
  <c r="J38" i="5"/>
  <c r="H38" i="5"/>
  <c r="F38" i="5"/>
  <c r="AF37" i="5"/>
  <c r="AD37" i="5"/>
  <c r="AB37" i="5"/>
  <c r="Z37" i="5"/>
  <c r="X37" i="5"/>
  <c r="V37" i="5"/>
  <c r="T37" i="5"/>
  <c r="R37" i="5"/>
  <c r="P37" i="5"/>
  <c r="N37" i="5"/>
  <c r="L37" i="5"/>
  <c r="J37" i="5"/>
  <c r="H37" i="5"/>
  <c r="F37" i="5"/>
  <c r="AF36" i="5"/>
  <c r="AD36" i="5"/>
  <c r="AB36" i="5"/>
  <c r="Z36" i="5"/>
  <c r="X36" i="5"/>
  <c r="V36" i="5"/>
  <c r="T36" i="5"/>
  <c r="R36" i="5"/>
  <c r="P36" i="5"/>
  <c r="N36" i="5"/>
  <c r="L36" i="5"/>
  <c r="J36" i="5"/>
  <c r="H36" i="5"/>
  <c r="F36" i="5"/>
  <c r="AF35" i="5"/>
  <c r="AD35" i="5"/>
  <c r="AB35" i="5"/>
  <c r="Z35" i="5"/>
  <c r="X35" i="5"/>
  <c r="V35" i="5"/>
  <c r="T35" i="5"/>
  <c r="R35" i="5"/>
  <c r="P35" i="5"/>
  <c r="N35" i="5"/>
  <c r="L35" i="5"/>
  <c r="J35" i="5"/>
  <c r="H35" i="5"/>
  <c r="F35" i="5"/>
  <c r="AF34" i="5"/>
  <c r="AD34" i="5"/>
  <c r="AB34" i="5"/>
  <c r="Z34" i="5"/>
  <c r="X34" i="5"/>
  <c r="V34" i="5"/>
  <c r="T34" i="5"/>
  <c r="R34" i="5"/>
  <c r="P34" i="5"/>
  <c r="N34" i="5"/>
  <c r="L34" i="5"/>
  <c r="J34" i="5"/>
  <c r="H34" i="5"/>
  <c r="F34" i="5"/>
  <c r="AF33" i="5"/>
  <c r="AD33" i="5"/>
  <c r="AB33" i="5"/>
  <c r="Z33" i="5"/>
  <c r="X33" i="5"/>
  <c r="V33" i="5"/>
  <c r="T33" i="5"/>
  <c r="R33" i="5"/>
  <c r="P33" i="5"/>
  <c r="N33" i="5"/>
  <c r="L33" i="5"/>
  <c r="J33" i="5"/>
  <c r="H33" i="5"/>
  <c r="F33" i="5"/>
  <c r="AF32" i="5"/>
  <c r="AD32" i="5"/>
  <c r="AB32" i="5"/>
  <c r="Z32" i="5"/>
  <c r="X32" i="5"/>
  <c r="V32" i="5"/>
  <c r="T32" i="5"/>
  <c r="R32" i="5"/>
  <c r="P32" i="5"/>
  <c r="N32" i="5"/>
  <c r="L32" i="5"/>
  <c r="J32" i="5"/>
  <c r="H32" i="5"/>
  <c r="F32" i="5"/>
  <c r="AF31" i="5"/>
  <c r="AD31" i="5"/>
  <c r="AB31" i="5"/>
  <c r="Z31" i="5"/>
  <c r="X31" i="5"/>
  <c r="V31" i="5"/>
  <c r="T31" i="5"/>
  <c r="R31" i="5"/>
  <c r="P31" i="5"/>
  <c r="N31" i="5"/>
  <c r="L31" i="5"/>
  <c r="J31" i="5"/>
  <c r="H31" i="5"/>
  <c r="F31" i="5"/>
  <c r="AF30" i="5"/>
  <c r="AD30" i="5"/>
  <c r="AB30" i="5"/>
  <c r="Z30" i="5"/>
  <c r="X30" i="5"/>
  <c r="V30" i="5"/>
  <c r="T30" i="5"/>
  <c r="R30" i="5"/>
  <c r="P30" i="5"/>
  <c r="N30" i="5"/>
  <c r="L30" i="5"/>
  <c r="J30" i="5"/>
  <c r="H30" i="5"/>
  <c r="F30" i="5"/>
  <c r="AF29" i="5"/>
  <c r="AD29" i="5"/>
  <c r="AB29" i="5"/>
  <c r="Z29" i="5"/>
  <c r="X29" i="5"/>
  <c r="V29" i="5"/>
  <c r="T29" i="5"/>
  <c r="R29" i="5"/>
  <c r="P29" i="5"/>
  <c r="N29" i="5"/>
  <c r="L29" i="5"/>
  <c r="J29" i="5"/>
  <c r="H29" i="5"/>
  <c r="F29" i="5"/>
  <c r="AF28" i="5"/>
  <c r="AD28" i="5"/>
  <c r="AB28" i="5"/>
  <c r="Z28" i="5"/>
  <c r="X28" i="5"/>
  <c r="V28" i="5"/>
  <c r="T28" i="5"/>
  <c r="R28" i="5"/>
  <c r="P28" i="5"/>
  <c r="N28" i="5"/>
  <c r="L28" i="5"/>
  <c r="J28" i="5"/>
  <c r="H28" i="5"/>
  <c r="F28" i="5"/>
  <c r="AF27" i="5"/>
  <c r="AD27" i="5"/>
  <c r="AB27" i="5"/>
  <c r="Z27" i="5"/>
  <c r="X27" i="5"/>
  <c r="V27" i="5"/>
  <c r="T27" i="5"/>
  <c r="R27" i="5"/>
  <c r="P27" i="5"/>
  <c r="N27" i="5"/>
  <c r="L27" i="5"/>
  <c r="J27" i="5"/>
  <c r="H27" i="5"/>
  <c r="F27" i="5"/>
  <c r="AF26" i="5"/>
  <c r="AD26" i="5"/>
  <c r="AB26" i="5"/>
  <c r="Z26" i="5"/>
  <c r="X26" i="5"/>
  <c r="V26" i="5"/>
  <c r="T26" i="5"/>
  <c r="R26" i="5"/>
  <c r="P26" i="5"/>
  <c r="N26" i="5"/>
  <c r="L26" i="5"/>
  <c r="J26" i="5"/>
  <c r="H26" i="5"/>
  <c r="F26" i="5"/>
  <c r="AF25" i="5"/>
  <c r="AD25" i="5"/>
  <c r="AB25" i="5"/>
  <c r="Z25" i="5"/>
  <c r="X25" i="5"/>
  <c r="V25" i="5"/>
  <c r="T25" i="5"/>
  <c r="R25" i="5"/>
  <c r="P25" i="5"/>
  <c r="N25" i="5"/>
  <c r="L25" i="5"/>
  <c r="J25" i="5"/>
  <c r="H25" i="5"/>
  <c r="F25" i="5"/>
  <c r="AF24" i="5"/>
  <c r="AD24" i="5"/>
  <c r="AB24" i="5"/>
  <c r="Z24" i="5"/>
  <c r="X24" i="5"/>
  <c r="V24" i="5"/>
  <c r="T24" i="5"/>
  <c r="R24" i="5"/>
  <c r="P24" i="5"/>
  <c r="N24" i="5"/>
  <c r="L24" i="5"/>
  <c r="J24" i="5"/>
  <c r="H24" i="5"/>
  <c r="F24" i="5"/>
  <c r="AF23" i="5"/>
  <c r="AD23" i="5"/>
  <c r="AB23" i="5"/>
  <c r="Z23" i="5"/>
  <c r="X23" i="5"/>
  <c r="V23" i="5"/>
  <c r="T23" i="5"/>
  <c r="R23" i="5"/>
  <c r="P23" i="5"/>
  <c r="N23" i="5"/>
  <c r="L23" i="5"/>
  <c r="J23" i="5"/>
  <c r="H23" i="5"/>
  <c r="F23" i="5"/>
  <c r="AF22" i="5"/>
  <c r="AD22" i="5"/>
  <c r="AB22" i="5"/>
  <c r="Z22" i="5"/>
  <c r="X22" i="5"/>
  <c r="V22" i="5"/>
  <c r="T22" i="5"/>
  <c r="R22" i="5"/>
  <c r="P22" i="5"/>
  <c r="N22" i="5"/>
  <c r="L22" i="5"/>
  <c r="J22" i="5"/>
  <c r="H22" i="5"/>
  <c r="F22" i="5"/>
  <c r="AF21" i="5"/>
  <c r="AD21" i="5"/>
  <c r="AB21" i="5"/>
  <c r="Z21" i="5"/>
  <c r="X21" i="5"/>
  <c r="V21" i="5"/>
  <c r="T21" i="5"/>
  <c r="R21" i="5"/>
  <c r="P21" i="5"/>
  <c r="N21" i="5"/>
  <c r="L21" i="5"/>
  <c r="J21" i="5"/>
  <c r="H21" i="5"/>
  <c r="F21" i="5"/>
  <c r="AF20" i="5"/>
  <c r="AD20" i="5"/>
  <c r="AB20" i="5"/>
  <c r="Z20" i="5"/>
  <c r="X20" i="5"/>
  <c r="V20" i="5"/>
  <c r="T20" i="5"/>
  <c r="R20" i="5"/>
  <c r="P20" i="5"/>
  <c r="N20" i="5"/>
  <c r="L20" i="5"/>
  <c r="J20" i="5"/>
  <c r="H20" i="5"/>
  <c r="F20" i="5"/>
  <c r="AF19" i="5"/>
  <c r="AD19" i="5"/>
  <c r="AB19" i="5"/>
  <c r="Z19" i="5"/>
  <c r="X19" i="5"/>
  <c r="V19" i="5"/>
  <c r="T19" i="5"/>
  <c r="R19" i="5"/>
  <c r="P19" i="5"/>
  <c r="N19" i="5"/>
  <c r="L19" i="5"/>
  <c r="J19" i="5"/>
  <c r="H19" i="5"/>
  <c r="F19" i="5"/>
  <c r="AF18" i="5"/>
  <c r="AD18" i="5"/>
  <c r="AB18" i="5"/>
  <c r="Z18" i="5"/>
  <c r="X18" i="5"/>
  <c r="V18" i="5"/>
  <c r="T18" i="5"/>
  <c r="R18" i="5"/>
  <c r="P18" i="5"/>
  <c r="N18" i="5"/>
  <c r="L18" i="5"/>
  <c r="J18" i="5"/>
  <c r="H18" i="5"/>
  <c r="F18" i="5"/>
  <c r="AF17" i="5"/>
  <c r="AD17" i="5"/>
  <c r="AB17" i="5"/>
  <c r="Z17" i="5"/>
  <c r="X17" i="5"/>
  <c r="V17" i="5"/>
  <c r="T17" i="5"/>
  <c r="R17" i="5"/>
  <c r="P17" i="5"/>
  <c r="N17" i="5"/>
  <c r="L17" i="5"/>
  <c r="J17" i="5"/>
  <c r="H17" i="5"/>
  <c r="F17" i="5"/>
  <c r="AF16" i="5"/>
  <c r="AD16" i="5"/>
  <c r="AB16" i="5"/>
  <c r="Z16" i="5"/>
  <c r="X16" i="5"/>
  <c r="V16" i="5"/>
  <c r="T16" i="5"/>
  <c r="R16" i="5"/>
  <c r="P16" i="5"/>
  <c r="N16" i="5"/>
  <c r="L16" i="5"/>
  <c r="J16" i="5"/>
  <c r="H16" i="5"/>
  <c r="F16" i="5"/>
  <c r="AF15" i="5"/>
  <c r="AD15" i="5"/>
  <c r="AB15" i="5"/>
  <c r="Z15" i="5"/>
  <c r="X15" i="5"/>
  <c r="V15" i="5"/>
  <c r="T15" i="5"/>
  <c r="R15" i="5"/>
  <c r="P15" i="5"/>
  <c r="N15" i="5"/>
  <c r="L15" i="5"/>
  <c r="J15" i="5"/>
  <c r="H15" i="5"/>
  <c r="F15" i="5"/>
  <c r="AF14" i="5"/>
  <c r="AD14" i="5"/>
  <c r="AB14" i="5"/>
  <c r="Z14" i="5"/>
  <c r="X14" i="5"/>
  <c r="V14" i="5"/>
  <c r="T14" i="5"/>
  <c r="R14" i="5"/>
  <c r="P14" i="5"/>
  <c r="N14" i="5"/>
  <c r="L14" i="5"/>
  <c r="J14" i="5"/>
  <c r="H14" i="5"/>
  <c r="F14" i="5"/>
  <c r="AF13" i="5"/>
  <c r="AD13" i="5"/>
  <c r="AB13" i="5"/>
  <c r="Z13" i="5"/>
  <c r="X13" i="5"/>
  <c r="V13" i="5"/>
  <c r="T13" i="5"/>
  <c r="R13" i="5"/>
  <c r="P13" i="5"/>
  <c r="N13" i="5"/>
  <c r="L13" i="5"/>
  <c r="J13" i="5"/>
  <c r="H13" i="5"/>
  <c r="F13" i="5"/>
  <c r="AF12" i="5"/>
  <c r="AD12" i="5"/>
  <c r="AB12" i="5"/>
  <c r="Z12" i="5"/>
  <c r="X12" i="5"/>
  <c r="V12" i="5"/>
  <c r="T12" i="5"/>
  <c r="R12" i="5"/>
  <c r="P12" i="5"/>
  <c r="N12" i="5"/>
  <c r="L12" i="5"/>
  <c r="J12" i="5"/>
  <c r="H12" i="5"/>
  <c r="F12" i="5"/>
  <c r="AF11" i="5"/>
  <c r="AD11" i="5"/>
  <c r="AB11" i="5"/>
  <c r="Z11" i="5"/>
  <c r="X11" i="5"/>
  <c r="V11" i="5"/>
  <c r="T11" i="5"/>
  <c r="R11" i="5"/>
  <c r="P11" i="5"/>
  <c r="N11" i="5"/>
  <c r="L11" i="5"/>
  <c r="J11" i="5"/>
  <c r="H11" i="5"/>
  <c r="F11" i="5"/>
  <c r="AF10" i="5"/>
  <c r="AD10" i="5"/>
  <c r="AB10" i="5"/>
  <c r="Z10" i="5"/>
  <c r="X10" i="5"/>
  <c r="V10" i="5"/>
  <c r="T10" i="5"/>
  <c r="R10" i="5"/>
  <c r="P10" i="5"/>
  <c r="N10" i="5"/>
  <c r="L10" i="5"/>
  <c r="J10" i="5"/>
  <c r="H10" i="5"/>
  <c r="F10" i="5"/>
  <c r="AF9" i="5"/>
  <c r="AD9" i="5"/>
  <c r="AB9" i="5"/>
  <c r="Z9" i="5"/>
  <c r="X9" i="5"/>
  <c r="V9" i="5"/>
  <c r="T9" i="5"/>
  <c r="R9" i="5"/>
  <c r="P9" i="5"/>
  <c r="N9" i="5"/>
  <c r="L9" i="5"/>
  <c r="J9" i="5"/>
  <c r="H9" i="5"/>
  <c r="F9" i="5"/>
  <c r="AF8" i="5"/>
  <c r="AD8" i="5"/>
  <c r="AB8" i="5"/>
  <c r="Z8" i="5"/>
  <c r="X8" i="5"/>
  <c r="V8" i="5"/>
  <c r="T8" i="5"/>
  <c r="R8" i="5"/>
  <c r="P8" i="5"/>
  <c r="N8" i="5"/>
  <c r="L8" i="5"/>
  <c r="J8" i="5"/>
  <c r="H8" i="5"/>
  <c r="F8" i="5"/>
  <c r="AF7" i="5"/>
  <c r="AD7" i="5"/>
  <c r="AB7" i="5"/>
  <c r="Z7" i="5"/>
  <c r="X7" i="5"/>
  <c r="V7" i="5"/>
  <c r="T7" i="5"/>
  <c r="R7" i="5"/>
  <c r="P7" i="5"/>
  <c r="N7" i="5"/>
  <c r="L7" i="5"/>
  <c r="J7" i="5"/>
  <c r="H7" i="5"/>
  <c r="F7" i="5"/>
  <c r="AF6" i="5"/>
  <c r="AD6" i="5"/>
  <c r="AB6" i="5"/>
  <c r="Z6" i="5"/>
  <c r="X6" i="5"/>
  <c r="V6" i="5"/>
  <c r="T6" i="5"/>
  <c r="R6" i="5"/>
  <c r="P6" i="5"/>
  <c r="N6" i="5"/>
  <c r="L6" i="5"/>
  <c r="J6" i="5"/>
  <c r="H6" i="5"/>
  <c r="F6" i="5"/>
  <c r="AF5" i="5"/>
  <c r="AD5" i="5"/>
  <c r="AB5" i="5"/>
  <c r="Z5" i="5"/>
  <c r="X5" i="5"/>
  <c r="V5" i="5"/>
  <c r="T5" i="5"/>
  <c r="R5" i="5"/>
  <c r="P5" i="5"/>
  <c r="N5" i="5"/>
  <c r="L5" i="5"/>
  <c r="J5" i="5"/>
  <c r="H5" i="5"/>
  <c r="F5" i="5"/>
  <c r="AI4" i="5"/>
  <c r="AJ4" i="5"/>
  <c r="AK4" i="5"/>
  <c r="AL4" i="5"/>
  <c r="AM4" i="5"/>
  <c r="AN4" i="5"/>
  <c r="AO4" i="5"/>
  <c r="AP4" i="5"/>
  <c r="AQ4" i="5"/>
  <c r="AR4" i="5"/>
  <c r="AS4" i="5"/>
  <c r="AT4" i="5"/>
  <c r="AU4" i="5"/>
  <c r="AV4" i="5"/>
  <c r="AW4" i="5"/>
  <c r="AX4" i="5"/>
  <c r="AY4" i="5"/>
  <c r="AZ4" i="5"/>
  <c r="BA4" i="5"/>
  <c r="BB4" i="5"/>
  <c r="BC4" i="5"/>
  <c r="BD4" i="5"/>
  <c r="BE4" i="5"/>
  <c r="BF4" i="5"/>
  <c r="AH4" i="5"/>
  <c r="AF4" i="5"/>
  <c r="AF96" i="5"/>
  <c r="AD4" i="5"/>
  <c r="AD96" i="5"/>
  <c r="AB4" i="5"/>
  <c r="AB96" i="5"/>
  <c r="Z4" i="5"/>
  <c r="Z96" i="5"/>
  <c r="X4" i="5"/>
  <c r="X96" i="5"/>
  <c r="V4" i="5"/>
  <c r="V96" i="5"/>
  <c r="T4" i="5"/>
  <c r="T96" i="5"/>
  <c r="R4" i="5"/>
  <c r="R96" i="5"/>
  <c r="P4" i="5"/>
  <c r="P96" i="5"/>
  <c r="N4" i="5"/>
  <c r="N96" i="5"/>
  <c r="L4" i="5"/>
  <c r="L96" i="5"/>
  <c r="J4" i="5"/>
  <c r="J96" i="5"/>
  <c r="H4" i="5"/>
  <c r="H96" i="5"/>
  <c r="F4" i="5"/>
  <c r="F96" i="5"/>
</calcChain>
</file>

<file path=xl/sharedStrings.xml><?xml version="1.0" encoding="utf-8"?>
<sst xmlns="http://schemas.openxmlformats.org/spreadsheetml/2006/main" count="2903" uniqueCount="500">
  <si>
    <t>CORE</t>
  </si>
  <si>
    <t>F01</t>
  </si>
  <si>
    <t>F03</t>
  </si>
  <si>
    <t>F05</t>
  </si>
  <si>
    <t>F07</t>
  </si>
  <si>
    <t>F09</t>
  </si>
  <si>
    <t>F11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</si>
  <si>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</si>
  <si>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</si>
  <si>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</si>
  <si>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</si>
  <si>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</si>
  <si>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</si>
  <si>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</si>
  <si>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</si>
  <si>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</si>
  <si>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</si>
  <si>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</si>
  <si>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</si>
  <si>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location</t>
  </si>
  <si>
    <t>CORE_F01_P1</t>
  </si>
  <si>
    <t>CORE_F03_P1</t>
  </si>
  <si>
    <t>CORE_F05_P1</t>
  </si>
  <si>
    <t>CORE_F07_P1</t>
  </si>
  <si>
    <t>CORE_F09_P1</t>
  </si>
  <si>
    <t>CORE_F11_P1</t>
  </si>
  <si>
    <t>treatment</t>
  </si>
  <si>
    <t>R-Mix_s</t>
  </si>
  <si>
    <t>R-Wet_s</t>
  </si>
  <si>
    <t>R-Mix_c</t>
  </si>
  <si>
    <t>M-Mix_c</t>
  </si>
  <si>
    <t>R-Wet_z</t>
  </si>
  <si>
    <t>M-Dry_s</t>
  </si>
  <si>
    <t xml:space="preserve"> </t>
  </si>
  <si>
    <t>PlotID</t>
  </si>
  <si>
    <t>01</t>
  </si>
  <si>
    <t>02</t>
  </si>
  <si>
    <t>03</t>
  </si>
  <si>
    <t>04</t>
  </si>
  <si>
    <t>05</t>
  </si>
  <si>
    <t>06</t>
  </si>
  <si>
    <t>CORE_F01_P2</t>
  </si>
  <si>
    <t>CORE_F01_P3</t>
  </si>
  <si>
    <t>CORE_F03_P2</t>
  </si>
  <si>
    <t>CORE_F03_P3</t>
  </si>
  <si>
    <t>CORE_F05_P2</t>
  </si>
  <si>
    <t>CORE_F05_P3</t>
  </si>
  <si>
    <t>CORE_F07_P2</t>
  </si>
  <si>
    <t>CORE_F07_P3</t>
  </si>
  <si>
    <t>CORE_F09_P2</t>
  </si>
  <si>
    <t>CORE_F09_P3</t>
  </si>
  <si>
    <t>CORE_F11_P2</t>
  </si>
  <si>
    <t>CORE_F11_P3</t>
  </si>
  <si>
    <t>R-Mix_z</t>
  </si>
  <si>
    <t>R-Wet_c</t>
  </si>
  <si>
    <t>M-Mix_z</t>
  </si>
  <si>
    <t>M-Mix_s</t>
  </si>
  <si>
    <t>M-Dry_c</t>
  </si>
  <si>
    <t>M-Dry_z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</si>
  <si>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</si>
  <si>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</si>
  <si>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</si>
  <si>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</si>
  <si>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</si>
  <si>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</si>
  <si>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</si>
  <si>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</si>
  <si>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</si>
  <si>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</si>
  <si>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</si>
  <si>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</si>
  <si>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3</t>
  </si>
  <si>
    <t>4</t>
  </si>
  <si>
    <t>5</t>
  </si>
  <si>
    <t>6</t>
  </si>
  <si>
    <t>7</t>
  </si>
  <si>
    <t>CORE_F02_P1</t>
  </si>
  <si>
    <t>CORE_F02_P2</t>
  </si>
  <si>
    <t>CORE_F04_P1</t>
  </si>
  <si>
    <t>CORE_F04_P2</t>
  </si>
  <si>
    <t>CORE_F06_P1</t>
  </si>
  <si>
    <t>CORE_F06_P2</t>
  </si>
  <si>
    <t>CORE_F08_P1</t>
  </si>
  <si>
    <t>CORE_F08_P2</t>
  </si>
  <si>
    <t>CORE_F10_P1</t>
  </si>
  <si>
    <t>CORE_F10_P2</t>
  </si>
  <si>
    <t>CORE_F12_P1</t>
  </si>
  <si>
    <t>CORE_F12_P2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</si>
  <si>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</si>
  <si>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</si>
  <si>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</si>
  <si>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</si>
  <si>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</si>
  <si>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</si>
  <si>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</si>
  <si>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</si>
  <si>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</si>
  <si>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</si>
  <si>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</si>
  <si>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</si>
  <si>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CORE_F02_P3</t>
  </si>
  <si>
    <t>CORE_F04_P3</t>
  </si>
  <si>
    <t>CORE_F06_P3</t>
  </si>
  <si>
    <t>CORE_F08_P3</t>
  </si>
  <si>
    <t>CORE_F10_P3</t>
  </si>
  <si>
    <t>CORE_F12_P3</t>
  </si>
  <si>
    <t>31</t>
  </si>
  <si>
    <t>32</t>
  </si>
  <si>
    <t>33</t>
  </si>
  <si>
    <t>34</t>
  </si>
  <si>
    <t>35</t>
  </si>
  <si>
    <t>36</t>
  </si>
  <si>
    <t>73</t>
  </si>
  <si>
    <t>CORE_F02_B1</t>
  </si>
  <si>
    <t>74</t>
  </si>
  <si>
    <t>CORE_F04_B2</t>
  </si>
  <si>
    <t>75</t>
  </si>
  <si>
    <t>CORE_F06_B3</t>
  </si>
  <si>
    <t>76</t>
  </si>
  <si>
    <t>CORE_F08_B4</t>
  </si>
  <si>
    <t>77</t>
  </si>
  <si>
    <t>CORE_F10_B5</t>
  </si>
  <si>
    <t>78</t>
  </si>
  <si>
    <t>CORE_F12_B6</t>
  </si>
  <si>
    <t>F02</t>
  </si>
  <si>
    <t>F04</t>
  </si>
  <si>
    <t>F06</t>
  </si>
  <si>
    <t>F08</t>
  </si>
  <si>
    <t>F10</t>
  </si>
  <si>
    <t>F12</t>
  </si>
  <si>
    <t>`</t>
  </si>
  <si>
    <t>LABL</t>
  </si>
  <si>
    <t>IRRI</t>
  </si>
  <si>
    <t>F13</t>
  </si>
  <si>
    <t>F15</t>
  </si>
  <si>
    <t>F17</t>
  </si>
  <si>
    <t>F19</t>
  </si>
  <si>
    <t>F21</t>
  </si>
  <si>
    <t>F23</t>
  </si>
  <si>
    <t>c</t>
  </si>
  <si>
    <t>LABL_F13_P1</t>
  </si>
  <si>
    <t>LABL_F15_P1</t>
  </si>
  <si>
    <t>IRRI_F17_P1</t>
  </si>
  <si>
    <t>IRRI_F19_P1</t>
  </si>
  <si>
    <t>IRRI_F21_P1</t>
  </si>
  <si>
    <t>IRRI_F23_P1</t>
  </si>
  <si>
    <t>Treatment</t>
  </si>
  <si>
    <t>R-Mix_cs</t>
  </si>
  <si>
    <t>z</t>
  </si>
  <si>
    <t>s</t>
  </si>
  <si>
    <t>37</t>
  </si>
  <si>
    <t>38</t>
  </si>
  <si>
    <t>39</t>
  </si>
  <si>
    <t>40</t>
  </si>
  <si>
    <t>41</t>
  </si>
  <si>
    <t>42</t>
  </si>
  <si>
    <t>LABL_F13_P2</t>
  </si>
  <si>
    <t>LABL_F15_P2</t>
  </si>
  <si>
    <t>IRRI_F17_P2</t>
  </si>
  <si>
    <t>IRRI_F19_P2</t>
  </si>
  <si>
    <t>IRRI_F21_P2</t>
  </si>
  <si>
    <t>IRRI_F23_P2</t>
  </si>
  <si>
    <t>R-Mix_zs</t>
  </si>
  <si>
    <t>43</t>
  </si>
  <si>
    <t>44</t>
  </si>
  <si>
    <t>45</t>
  </si>
  <si>
    <t>46</t>
  </si>
  <si>
    <t>47</t>
  </si>
  <si>
    <t>48</t>
  </si>
  <si>
    <t>LABL_F13_P3</t>
  </si>
  <si>
    <t>LABL_F15_P3</t>
  </si>
  <si>
    <t>IRRI_F17_P3</t>
  </si>
  <si>
    <t>IRRI_F19_P3</t>
  </si>
  <si>
    <t>IRRI_F21_P3</t>
  </si>
  <si>
    <t>IRRI_F23_P3</t>
  </si>
  <si>
    <t>R-Mix_ss</t>
  </si>
  <si>
    <t>49</t>
  </si>
  <si>
    <t>50</t>
  </si>
  <si>
    <t>51</t>
  </si>
  <si>
    <t>52</t>
  </si>
  <si>
    <t>53</t>
  </si>
  <si>
    <t>54</t>
  </si>
  <si>
    <t>2</t>
  </si>
  <si>
    <t>8</t>
  </si>
  <si>
    <t>9</t>
  </si>
  <si>
    <t>LABL_F14_P1</t>
  </si>
  <si>
    <t>LABL_F16_P1</t>
  </si>
  <si>
    <t>IRRI_F18_P1</t>
  </si>
  <si>
    <t>IRRI_F20_P1</t>
  </si>
  <si>
    <t>IRRI_F22_P1</t>
  </si>
  <si>
    <t>IRRI_F24_P1</t>
  </si>
  <si>
    <t>M-Mix_zs</t>
  </si>
  <si>
    <t>55</t>
  </si>
  <si>
    <t>56</t>
  </si>
  <si>
    <t>57</t>
  </si>
  <si>
    <t>58</t>
  </si>
  <si>
    <t>59</t>
  </si>
  <si>
    <t>60</t>
  </si>
  <si>
    <t>LABL_F14_P2</t>
  </si>
  <si>
    <t>LABL_F16_P2</t>
  </si>
  <si>
    <t>IRRI_F18_P2</t>
  </si>
  <si>
    <t>IRRI_F20_P2</t>
  </si>
  <si>
    <t>IRRI_F22_P2</t>
  </si>
  <si>
    <t>IRRI_F24_P2</t>
  </si>
  <si>
    <t>M-Mix_cs</t>
  </si>
  <si>
    <t>61</t>
  </si>
  <si>
    <t>62</t>
  </si>
  <si>
    <t>63</t>
  </si>
  <si>
    <t>64</t>
  </si>
  <si>
    <t>65</t>
  </si>
  <si>
    <t>66</t>
  </si>
  <si>
    <t>LABL_F14_P3</t>
  </si>
  <si>
    <t>LABL_F16_P3</t>
  </si>
  <si>
    <t>IRRI_F18_P3</t>
  </si>
  <si>
    <t>IRRI_F20_P3</t>
  </si>
  <si>
    <t>IRRI_F22_P3</t>
  </si>
  <si>
    <t>IRRI_F24_P3</t>
  </si>
  <si>
    <t>M-Mix_ss</t>
  </si>
  <si>
    <t>67</t>
  </si>
  <si>
    <t>68</t>
  </si>
  <si>
    <t>69</t>
  </si>
  <si>
    <t>70</t>
  </si>
  <si>
    <t>71</t>
  </si>
  <si>
    <t>72</t>
  </si>
  <si>
    <t>LABL_F14_B7</t>
  </si>
  <si>
    <t>LABL_F16_B8</t>
  </si>
  <si>
    <t>IRRI_F18_B9</t>
  </si>
  <si>
    <t>IRRI_F20_B10</t>
  </si>
  <si>
    <t>IRRI_F22_B11</t>
  </si>
  <si>
    <t>IRRI_F24_B12</t>
  </si>
  <si>
    <t>79</t>
  </si>
  <si>
    <t>80</t>
  </si>
  <si>
    <t>81</t>
  </si>
  <si>
    <t>82</t>
  </si>
  <si>
    <t>83</t>
  </si>
  <si>
    <t>84</t>
  </si>
  <si>
    <t>F14</t>
  </si>
  <si>
    <t>F16</t>
  </si>
  <si>
    <t>F18</t>
  </si>
  <si>
    <t>F20</t>
  </si>
  <si>
    <t>F22</t>
  </si>
  <si>
    <t>F24</t>
  </si>
  <si>
    <t>PROTOCOL FOR IRRIGATION SCHEDULE</t>
  </si>
  <si>
    <t>Flooded rice</t>
  </si>
  <si>
    <t>1. Monitor floodwater depth every Monday, Wednesday and Friday</t>
  </si>
  <si>
    <t>2. Irrigate when floodwater depth falls below 2 cm depth</t>
  </si>
  <si>
    <t xml:space="preserve">3. Stop irrigation when floodwater depth reaches 5 cm </t>
  </si>
  <si>
    <t>Non-flooded rice</t>
  </si>
  <si>
    <t>1. Flush irrigate after 3 days without rain or when the soil surface in the canal becomes visible</t>
  </si>
  <si>
    <t>2. Stop irrigation when the entire plot is wet and the water level in the canals is about 5 cm</t>
  </si>
  <si>
    <t>id</t>
  </si>
  <si>
    <t>running ID-Number in sequence of data aquisition</t>
  </si>
  <si>
    <t>date</t>
  </si>
  <si>
    <t>date of data aquisition</t>
  </si>
  <si>
    <t>location of the plot, consisting of experiment (4 digits; CORE=Core-Experiment, LABL=Labelling-Experiment, IRRI=Best management practice, formerly C-Fields), Field-Number (Field01-Field12), and plot number (Plot1-Plot3 per field)</t>
  </si>
  <si>
    <t>short_label</t>
  </si>
  <si>
    <t>abbrevation of experiment (1digit), Field (3 digits), and plot (2 digits) - for exact geographical location</t>
  </si>
  <si>
    <t>plot_ID</t>
  </si>
  <si>
    <t>running plot ID-number for exact geographical location independent of management</t>
  </si>
  <si>
    <t>plot_type</t>
  </si>
  <si>
    <t>type of plot (horz=horizontal plots of CORE Experiment and all plots of LABL and IRRI experiment, vert=vertical plots of CORE experiment, buff=buffer zone for lysimeter experiments)</t>
  </si>
  <si>
    <t>field</t>
  </si>
  <si>
    <t>field number for table sorting</t>
  </si>
  <si>
    <t>abbrevation combination of crop rotation (4 digits) and managemenet (1 letter), equivalent of automated measuring tube labelling</t>
  </si>
  <si>
    <t>rotation</t>
  </si>
  <si>
    <t>crop rotation</t>
  </si>
  <si>
    <t>management</t>
  </si>
  <si>
    <t>nitrogen fertilizer management</t>
  </si>
  <si>
    <t>add_treatment</t>
  </si>
  <si>
    <t>additional treatments on plot (e.g. straw)</t>
  </si>
  <si>
    <t>start_time</t>
  </si>
  <si>
    <t>starting time of irrigation</t>
  </si>
  <si>
    <t>start_volume</t>
  </si>
  <si>
    <t>starting volume of flow meter</t>
  </si>
  <si>
    <t>finish_time</t>
  </si>
  <si>
    <t>finish time of irrigation</t>
  </si>
  <si>
    <t>finish_volume</t>
  </si>
  <si>
    <t>finish volume of flow meter</t>
  </si>
  <si>
    <t>total_vol_m3</t>
  </si>
  <si>
    <t>volume of irrigation water in cubic meter</t>
  </si>
  <si>
    <t>ID_No</t>
  </si>
  <si>
    <t>plot_size</t>
  </si>
  <si>
    <t>crop_at_date</t>
  </si>
  <si>
    <t>Field No.</t>
  </si>
  <si>
    <t>Plot No.</t>
  </si>
  <si>
    <t>ID No.</t>
  </si>
  <si>
    <t xml:space="preserve">Area </t>
  </si>
  <si>
    <t xml:space="preserve">Total vol </t>
  </si>
  <si>
    <t xml:space="preserve">Depth </t>
  </si>
  <si>
    <t>(m2)</t>
  </si>
  <si>
    <t>(m3)</t>
  </si>
  <si>
    <t>(mm)</t>
  </si>
  <si>
    <t>F1</t>
  </si>
  <si>
    <t>P1</t>
  </si>
  <si>
    <t>P2</t>
  </si>
  <si>
    <t>P3</t>
  </si>
  <si>
    <t>F2</t>
  </si>
  <si>
    <t>F3</t>
  </si>
  <si>
    <t>F4</t>
  </si>
  <si>
    <t>F5</t>
  </si>
  <si>
    <t>F6</t>
  </si>
  <si>
    <t>F7</t>
  </si>
  <si>
    <t>F8</t>
  </si>
  <si>
    <t>F9</t>
  </si>
  <si>
    <t>42_c</t>
  </si>
  <si>
    <t>42_z</t>
  </si>
  <si>
    <t>42_s</t>
  </si>
  <si>
    <t>48_z</t>
  </si>
  <si>
    <t>48_s</t>
  </si>
  <si>
    <t>48_c</t>
  </si>
  <si>
    <t>54_s</t>
  </si>
  <si>
    <t>54_c</t>
  </si>
  <si>
    <t>54_z</t>
  </si>
  <si>
    <t>60_c</t>
  </si>
  <si>
    <t>60_z</t>
  </si>
  <si>
    <t>60_s</t>
  </si>
  <si>
    <t>66_z</t>
  </si>
  <si>
    <t>66_s</t>
  </si>
  <si>
    <t>66_c</t>
  </si>
  <si>
    <t>72_s</t>
  </si>
  <si>
    <t>72_c</t>
  </si>
  <si>
    <t>72_z</t>
  </si>
  <si>
    <t>B2</t>
  </si>
  <si>
    <t>B3</t>
  </si>
  <si>
    <t>Sum</t>
  </si>
  <si>
    <t>IDNo_03</t>
  </si>
  <si>
    <t>IDNo_11</t>
  </si>
  <si>
    <t>IDNo_12</t>
  </si>
  <si>
    <t>IDNo_01</t>
  </si>
  <si>
    <t>IDNo_07</t>
  </si>
  <si>
    <t>IDNo_51</t>
  </si>
  <si>
    <t>IDNo_46</t>
  </si>
  <si>
    <t>IDNo_52</t>
  </si>
  <si>
    <t>IDNo_08</t>
  </si>
  <si>
    <t>IDNo_40</t>
  </si>
  <si>
    <t>IDNo_41</t>
  </si>
  <si>
    <t>IDNo_47</t>
  </si>
  <si>
    <t>IDNo_02</t>
  </si>
  <si>
    <t>IDNo_38</t>
  </si>
  <si>
    <t>IDNo_44</t>
  </si>
  <si>
    <t>IDNo_37</t>
  </si>
  <si>
    <t>IDNo_43</t>
  </si>
  <si>
    <t>IDNo_09</t>
  </si>
  <si>
    <t>IDNo_10</t>
  </si>
  <si>
    <t>IDNo_24</t>
  </si>
  <si>
    <t>IDNo_33</t>
  </si>
  <si>
    <t>IDNo_42_c</t>
  </si>
  <si>
    <t>IDNo_42_z</t>
  </si>
  <si>
    <t>IDNo_42_s</t>
  </si>
  <si>
    <t>IDNo_48_z</t>
  </si>
  <si>
    <t>IDNo_48_s</t>
  </si>
  <si>
    <t>IDNo_48_c</t>
  </si>
  <si>
    <t>IDNo_54_s</t>
  </si>
  <si>
    <t>IDNo_54_c</t>
  </si>
  <si>
    <t>IDNo_54_z</t>
  </si>
  <si>
    <t>IDNo_23</t>
  </si>
  <si>
    <t>IDNo_26</t>
  </si>
  <si>
    <t>IDNo_34</t>
  </si>
  <si>
    <t>IDNo_58</t>
  </si>
  <si>
    <t>IDNo_64</t>
  </si>
  <si>
    <t>IDNo_70</t>
  </si>
  <si>
    <t>IDNo_49</t>
  </si>
  <si>
    <t>IDNo_60_c</t>
  </si>
  <si>
    <t>IDNo_60_z</t>
  </si>
  <si>
    <t>IDNo_60_s</t>
  </si>
  <si>
    <t>IDNo_66_z</t>
  </si>
  <si>
    <t>IDNo_66_s</t>
  </si>
  <si>
    <t>IDNo_72_s</t>
  </si>
  <si>
    <t>IDNo_72_c</t>
  </si>
  <si>
    <t>IDNo_72_z</t>
  </si>
  <si>
    <t>IDNo_66_c</t>
  </si>
  <si>
    <t>IDNo_50</t>
  </si>
  <si>
    <t>IDNo_53</t>
  </si>
  <si>
    <t>IDNo_06</t>
  </si>
  <si>
    <t>IDNo_17</t>
  </si>
  <si>
    <t>IDNo_18</t>
  </si>
  <si>
    <t>IDNo_05</t>
  </si>
  <si>
    <t>IDNo_21</t>
  </si>
  <si>
    <t>IDNo_04</t>
  </si>
  <si>
    <t>IDNo_13</t>
  </si>
  <si>
    <t>IDNo_14</t>
  </si>
  <si>
    <t>IDNo_15</t>
  </si>
  <si>
    <t>IDNo_16</t>
  </si>
  <si>
    <t>IDNo_61</t>
  </si>
  <si>
    <t>IDNo_67</t>
  </si>
  <si>
    <t>IDNo_55</t>
  </si>
  <si>
    <t>IDNo_62</t>
  </si>
  <si>
    <t>IDNo_68</t>
  </si>
  <si>
    <t>CORE_Field01_Plot1</t>
  </si>
  <si>
    <t>C_F01_P1</t>
  </si>
  <si>
    <t>horz</t>
  </si>
  <si>
    <t>R-Mix</t>
  </si>
  <si>
    <t>site_specific</t>
  </si>
  <si>
    <t>CORE_Field01_Plot2</t>
  </si>
  <si>
    <t>C_F01_P2</t>
  </si>
  <si>
    <t>vent</t>
  </si>
  <si>
    <t>zero_N</t>
  </si>
  <si>
    <t>CORE_Field01_Plot3</t>
  </si>
  <si>
    <t>C_F01_P3</t>
  </si>
  <si>
    <t>conventional</t>
  </si>
  <si>
    <t>M-Dry</t>
  </si>
  <si>
    <t>CORE_Field03_Plot1</t>
  </si>
  <si>
    <t>C_F03_P1</t>
  </si>
  <si>
    <t>R-Wet</t>
  </si>
  <si>
    <t>CORE_Field03_Plot2</t>
  </si>
  <si>
    <t>C_F03_P2</t>
  </si>
  <si>
    <t>CORE_Field03_Plot3</t>
  </si>
  <si>
    <t>C_F03_P3</t>
  </si>
  <si>
    <t>CORE_Field04_Plot1</t>
  </si>
  <si>
    <t>C_F04_P1</t>
  </si>
  <si>
    <t>M-Mix</t>
  </si>
  <si>
    <t>CORE_Field05_Plot1</t>
  </si>
  <si>
    <t>C_F05_P1</t>
  </si>
  <si>
    <t>CORE_Field05_Plot2</t>
  </si>
  <si>
    <t>C_F05_P2</t>
  </si>
  <si>
    <t>CORE_Field05_Plot3</t>
  </si>
  <si>
    <t>C_F05_P3</t>
  </si>
  <si>
    <t>CORE_Field06_Plot1</t>
  </si>
  <si>
    <t>C_F06_P1</t>
  </si>
  <si>
    <t>CORE_Field06_Plot2</t>
  </si>
  <si>
    <t>C_F06_P2</t>
  </si>
  <si>
    <t>CORE_Field06_Plot3</t>
  </si>
  <si>
    <t>C_F06_P3</t>
  </si>
  <si>
    <t>CORE_Field07_Plot1</t>
  </si>
  <si>
    <t>C_F07_P1</t>
  </si>
  <si>
    <t>CORE_Field07_Plot2</t>
  </si>
  <si>
    <t>C_F07_P2</t>
  </si>
  <si>
    <t>CORE_Field07_Plot3</t>
  </si>
  <si>
    <t>C_F07_P3</t>
  </si>
  <si>
    <t>CORE_Field08_Plot2</t>
  </si>
  <si>
    <t>C_F08_P2</t>
  </si>
  <si>
    <t>CORE_Field08_Plot3</t>
  </si>
  <si>
    <t>C_F08_P3</t>
  </si>
  <si>
    <t>CORE_Field09_Plot1</t>
  </si>
  <si>
    <t>C_F09_P1</t>
  </si>
  <si>
    <t>CORE_Field09_Plot2</t>
  </si>
  <si>
    <t>C_F09_P2</t>
  </si>
  <si>
    <t>CORE_Field09_Plot3</t>
  </si>
  <si>
    <t>C_F09_P3</t>
  </si>
  <si>
    <t>CORE_Field11_Plot1</t>
  </si>
  <si>
    <t>C_F11_P1</t>
  </si>
  <si>
    <t>CORE_Field11_Plot2</t>
  </si>
  <si>
    <t>C_F11_P2</t>
  </si>
  <si>
    <t>CORE_Field11_Plot3</t>
  </si>
  <si>
    <t>C_F11_P3</t>
  </si>
  <si>
    <t>LABL_Field13_Plot1</t>
  </si>
  <si>
    <t>L_F13_P1</t>
  </si>
  <si>
    <t>LABL_Field13_Plot2</t>
  </si>
  <si>
    <t>L_F13_P2</t>
  </si>
  <si>
    <t>LABL_Field13_Plot3</t>
  </si>
  <si>
    <t>L_F13_P3</t>
  </si>
  <si>
    <t>LABL_Field14_Plot1</t>
  </si>
  <si>
    <t>L_F14_P1</t>
  </si>
  <si>
    <t>LABL_Field14_Plot2</t>
  </si>
  <si>
    <t>L_F14_P2</t>
  </si>
  <si>
    <t>LABL_Field14_Plot3</t>
  </si>
  <si>
    <t>L_F14_P3</t>
  </si>
  <si>
    <t>LABL_Field15_Plot1</t>
  </si>
  <si>
    <t>L_F15_P1</t>
  </si>
  <si>
    <t>LABL_Field15_Plot2</t>
  </si>
  <si>
    <t>L_F15_P2</t>
  </si>
  <si>
    <t>LABL_Field15_Plot3</t>
  </si>
  <si>
    <t>L_F15_P3</t>
  </si>
  <si>
    <t>LABL_Field16_Plot2</t>
  </si>
  <si>
    <t>L_F16_P2</t>
  </si>
  <si>
    <t>LABL_Field16_Plot3</t>
  </si>
  <si>
    <t>L_F16_P3</t>
  </si>
  <si>
    <t>IRRI_Field17_Plot3</t>
  </si>
  <si>
    <t>I_F17_P3</t>
  </si>
  <si>
    <t>IRRI_Field19_Plot1</t>
  </si>
  <si>
    <t>I_F19_P1</t>
  </si>
  <si>
    <t>IRRI_Field19_Plot2</t>
  </si>
  <si>
    <t>I_F19_P2</t>
  </si>
  <si>
    <t>IRRI_Field19_Plot3</t>
  </si>
  <si>
    <t>I_F19_P3</t>
  </si>
  <si>
    <t>IRRI_Field20_Plot1</t>
  </si>
  <si>
    <t>I_F20_P1</t>
  </si>
  <si>
    <t>IRRI_Field20_Plot2</t>
  </si>
  <si>
    <t>I_F20_P2</t>
  </si>
  <si>
    <t>IRRI_Field20_Plot3</t>
  </si>
  <si>
    <t>I_F20_P3</t>
  </si>
  <si>
    <t>IRRI_Field21_Plot1</t>
  </si>
  <si>
    <t>I_F21_P1</t>
  </si>
  <si>
    <t>IRRI_Field21_Plot2</t>
  </si>
  <si>
    <t>I_F21_P2</t>
  </si>
  <si>
    <t>IRRI_Field21_Plot3</t>
  </si>
  <si>
    <t>I_F21_P3</t>
  </si>
  <si>
    <t>IRRI_Field23_Plot1</t>
  </si>
  <si>
    <t>I_F23_P1</t>
  </si>
  <si>
    <t>straw</t>
  </si>
  <si>
    <t>IRRI_Field23_Plot2</t>
  </si>
  <si>
    <t>I_F23_P2</t>
  </si>
  <si>
    <t>IRRI_Field23_Plot3</t>
  </si>
  <si>
    <t>I_F23_P3</t>
  </si>
  <si>
    <t>IRRI_Field24_Plot1</t>
  </si>
  <si>
    <t>I_F24_P1</t>
  </si>
  <si>
    <t>IRRI_Field24_Plot2</t>
  </si>
  <si>
    <t>I_F24_P2</t>
  </si>
  <si>
    <t>IRRI_Field24_Plot3</t>
  </si>
  <si>
    <t>I_F24_P3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</si>
</sst>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d&quot;, &quot;yyyy;@"/>
    <numFmt numFmtId="165" formatCode="0.0"/>
    <numFmt numFmtId="166" formatCode="0.000"/>
    <numFmt numFmtId="167" formatCode="mmmm\ d&quot;, &quot;yyyy"/>
    <numFmt numFmtId="168" formatCode="[$-409]d\-mmm\-yy;@"/>
  </numFmts>
  <fonts count="37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7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36"/>
      <name val="Arial"/>
      <family val="2"/>
    </font>
    <font>
      <b/>
      <sz val="7"/>
      <name val="Arial"/>
      <family val="2"/>
    </font>
    <font>
      <sz val="36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4"/>
      <color indexed="10"/>
      <name val="Arial"/>
      <family val="2"/>
    </font>
    <font>
      <sz val="12"/>
      <name val="Arial"/>
      <family val="2"/>
    </font>
    <font>
      <b/>
      <sz val="7"/>
      <color indexed="9"/>
      <name val="Arial"/>
      <family val="2"/>
    </font>
    <font>
      <sz val="10"/>
      <color indexed="9"/>
      <name val="Arial"/>
      <family val="2"/>
    </font>
    <font>
      <sz val="7"/>
      <color indexed="9"/>
      <name val="Arial"/>
      <family val="2"/>
    </font>
    <font>
      <b/>
      <sz val="10"/>
      <color indexed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8"/>
        <bgColor indexed="58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76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ck">
        <color indexed="59"/>
      </left>
      <right style="hair">
        <color indexed="23"/>
      </right>
      <top style="thick">
        <color indexed="59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thick">
        <color indexed="59"/>
      </top>
      <bottom style="hair">
        <color indexed="23"/>
      </bottom>
      <diagonal/>
    </border>
    <border>
      <left style="hair">
        <color indexed="23"/>
      </left>
      <right style="thick">
        <color indexed="59"/>
      </right>
      <top style="thick">
        <color indexed="59"/>
      </top>
      <bottom style="hair">
        <color indexed="23"/>
      </bottom>
      <diagonal/>
    </border>
    <border>
      <left style="thick">
        <color indexed="59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thick">
        <color indexed="59"/>
      </right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/>
      <diagonal/>
    </border>
    <border>
      <left style="hair">
        <color indexed="23"/>
      </left>
      <right style="thick">
        <color indexed="59"/>
      </right>
      <top style="hair">
        <color indexed="23"/>
      </top>
      <bottom/>
      <diagonal/>
    </border>
    <border>
      <left style="thick">
        <color indexed="59"/>
      </left>
      <right style="hair">
        <color indexed="23"/>
      </right>
      <top/>
      <bottom style="hair">
        <color indexed="23"/>
      </bottom>
      <diagonal/>
    </border>
    <border>
      <left style="hair">
        <color indexed="23"/>
      </left>
      <right style="thick">
        <color indexed="59"/>
      </right>
      <top/>
      <bottom style="hair">
        <color indexed="23"/>
      </bottom>
      <diagonal/>
    </border>
    <border>
      <left style="thick">
        <color indexed="59"/>
      </left>
      <right style="hair">
        <color indexed="23"/>
      </right>
      <top style="hair">
        <color indexed="23"/>
      </top>
      <bottom style="thick">
        <color indexed="59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ck">
        <color indexed="59"/>
      </bottom>
      <diagonal/>
    </border>
    <border>
      <left style="hair">
        <color indexed="23"/>
      </left>
      <right style="thick">
        <color indexed="59"/>
      </right>
      <top style="hair">
        <color indexed="23"/>
      </top>
      <bottom style="thick">
        <color indexed="59"/>
      </bottom>
      <diagonal/>
    </border>
    <border>
      <left/>
      <right style="thick">
        <color indexed="59"/>
      </right>
      <top style="hair">
        <color indexed="23"/>
      </top>
      <bottom/>
      <diagonal/>
    </border>
    <border>
      <left/>
      <right/>
      <top/>
      <bottom style="hair">
        <color indexed="23"/>
      </bottom>
      <diagonal/>
    </border>
    <border>
      <left/>
      <right style="thick">
        <color indexed="59"/>
      </right>
      <top/>
      <bottom style="hair">
        <color indexed="23"/>
      </bottom>
      <diagonal/>
    </border>
    <border>
      <left/>
      <right style="thick">
        <color indexed="59"/>
      </right>
      <top/>
      <bottom/>
      <diagonal/>
    </border>
    <border>
      <left style="thick">
        <color indexed="59"/>
      </left>
      <right/>
      <top/>
      <bottom style="hair">
        <color indexed="23"/>
      </bottom>
      <diagonal/>
    </border>
    <border>
      <left style="thick">
        <color indexed="59"/>
      </left>
      <right/>
      <top/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/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 style="hair">
        <color indexed="23"/>
      </right>
      <top style="hair">
        <color indexed="23"/>
      </top>
      <bottom/>
      <diagonal/>
    </border>
    <border>
      <left style="hair">
        <color indexed="23"/>
      </left>
      <right/>
      <top style="hair">
        <color indexed="23"/>
      </top>
      <bottom style="thick">
        <color indexed="59"/>
      </bottom>
      <diagonal/>
    </border>
    <border>
      <left/>
      <right style="hair">
        <color indexed="23"/>
      </right>
      <top style="hair">
        <color indexed="23"/>
      </top>
      <bottom style="thick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/>
      <right/>
      <top style="thin">
        <color indexed="59"/>
      </top>
      <bottom style="thin">
        <color indexed="59"/>
      </bottom>
      <diagonal/>
    </border>
    <border>
      <left/>
      <right/>
      <top/>
      <bottom style="medium">
        <color indexed="59"/>
      </bottom>
      <diagonal/>
    </border>
    <border>
      <left style="hair">
        <color indexed="23"/>
      </left>
      <right/>
      <top style="thick">
        <color indexed="59"/>
      </top>
      <bottom style="hair">
        <color indexed="23"/>
      </bottom>
      <diagonal/>
    </border>
    <border>
      <left/>
      <right style="hair">
        <color indexed="23"/>
      </right>
      <top style="thick">
        <color indexed="59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/>
      <bottom style="hair">
        <color indexed="23"/>
      </bottom>
      <diagonal/>
    </border>
    <border>
      <left style="medium">
        <color indexed="59"/>
      </left>
      <right style="hair">
        <color indexed="23"/>
      </right>
      <top style="medium">
        <color indexed="59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medium">
        <color indexed="59"/>
      </top>
      <bottom style="hair">
        <color indexed="23"/>
      </bottom>
      <diagonal/>
    </border>
    <border>
      <left style="hair">
        <color indexed="23"/>
      </left>
      <right style="medium">
        <color indexed="59"/>
      </right>
      <top style="medium">
        <color indexed="59"/>
      </top>
      <bottom style="hair">
        <color indexed="23"/>
      </bottom>
      <diagonal/>
    </border>
    <border>
      <left style="medium">
        <color indexed="59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59"/>
      </right>
      <top style="hair">
        <color indexed="23"/>
      </top>
      <bottom style="hair">
        <color indexed="23"/>
      </bottom>
      <diagonal/>
    </border>
    <border>
      <left style="medium">
        <color indexed="59"/>
      </left>
      <right style="hair">
        <color indexed="23"/>
      </right>
      <top style="hair">
        <color indexed="23"/>
      </top>
      <bottom style="medium">
        <color indexed="59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medium">
        <color indexed="59"/>
      </bottom>
      <diagonal/>
    </border>
    <border>
      <left style="hair">
        <color indexed="23"/>
      </left>
      <right style="medium">
        <color indexed="59"/>
      </right>
      <top style="hair">
        <color indexed="23"/>
      </top>
      <bottom style="medium">
        <color indexed="59"/>
      </bottom>
      <diagonal/>
    </border>
    <border>
      <left style="thick">
        <color indexed="59"/>
      </left>
      <right style="hair">
        <color indexed="23"/>
      </right>
      <top style="hair">
        <color indexed="23"/>
      </top>
      <bottom/>
      <diagonal/>
    </border>
    <border>
      <left/>
      <right style="medium">
        <color indexed="59"/>
      </right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/>
      <top style="thin">
        <color indexed="59"/>
      </top>
      <bottom/>
      <diagonal/>
    </border>
    <border>
      <left/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medium">
        <color indexed="59"/>
      </top>
      <bottom/>
      <diagonal/>
    </border>
    <border>
      <left/>
      <right/>
      <top style="medium">
        <color indexed="59"/>
      </top>
      <bottom/>
      <diagonal/>
    </border>
    <border>
      <left/>
      <right style="medium">
        <color indexed="59"/>
      </right>
      <top style="medium">
        <color indexed="59"/>
      </top>
      <bottom/>
      <diagonal/>
    </border>
    <border>
      <left style="medium">
        <color indexed="59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36" fillId="4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5" borderId="0" applyNumberFormat="0" applyBorder="0" applyAlignment="0" applyProtection="0"/>
    <xf numFmtId="0" fontId="36" fillId="8" borderId="0" applyNumberFormat="0" applyBorder="0" applyAlignment="0" applyProtection="0"/>
    <xf numFmtId="0" fontId="36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3" borderId="0" applyNumberFormat="0" applyBorder="0" applyAlignment="0" applyProtection="0"/>
    <xf numFmtId="0" fontId="3" fillId="20" borderId="2" applyNumberFormat="0" applyAlignment="0" applyProtection="0"/>
    <xf numFmtId="0" fontId="4" fillId="21" borderId="3" applyNumberFormat="0" applyAlignment="0" applyProtection="0"/>
    <xf numFmtId="0" fontId="5" fillId="0" borderId="0" applyNumberFormat="0" applyFill="0" applyBorder="0" applyAlignment="0" applyProtection="0"/>
    <xf numFmtId="0" fontId="6" fillId="4" borderId="0" applyNumberFormat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7" borderId="2" applyNumberFormat="0" applyAlignment="0" applyProtection="0"/>
    <xf numFmtId="0" fontId="11" fillId="0" borderId="7" applyNumberFormat="0" applyFill="0" applyAlignment="0" applyProtection="0"/>
    <xf numFmtId="0" fontId="36" fillId="22" borderId="8" applyNumberFormat="0" applyAlignment="0" applyProtection="0"/>
    <xf numFmtId="0" fontId="12" fillId="20" borderId="9" applyNumberFormat="0" applyAlignment="0" applyProtection="0"/>
    <xf numFmtId="0" fontId="36" fillId="0" borderId="0"/>
    <xf numFmtId="0" fontId="36" fillId="0" borderId="0"/>
    <xf numFmtId="0" fontId="13" fillId="0" borderId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0" applyNumberFormat="0" applyFill="0" applyBorder="0" applyAlignment="0" applyProtection="0"/>
  </cellStyleXfs>
  <cellXfs count="223">
    <xf numFmtId="0" fontId="0" fillId="0" borderId="0" xfId="0"/>
    <xf numFmtId="0" fontId="13" fillId="0" borderId="0" xfId="40"/>
    <xf numFmtId="0" fontId="17" fillId="0" borderId="0" xfId="40" applyFont="1"/>
    <xf numFmtId="0" fontId="13" fillId="0" borderId="0" xfId="40" applyFill="1"/>
    <xf numFmtId="0" fontId="18" fillId="0" borderId="0" xfId="40" applyFont="1"/>
    <xf numFmtId="0" fontId="19" fillId="0" borderId="0" xfId="40" applyFont="1"/>
    <xf numFmtId="0" fontId="20" fillId="0" borderId="0" xfId="40" applyFont="1"/>
    <xf numFmtId="0" fontId="21" fillId="0" borderId="0" xfId="40" applyFont="1"/>
    <xf numFmtId="0" fontId="22" fillId="0" borderId="0" xfId="40" applyFont="1"/>
    <xf numFmtId="0" fontId="22" fillId="0" borderId="0" xfId="40" applyFont="1" applyFill="1"/>
    <xf numFmtId="0" fontId="13" fillId="0" borderId="0" xfId="40" applyFont="1"/>
    <xf numFmtId="0" fontId="17" fillId="0" borderId="0" xfId="40" applyFont="1" applyFill="1"/>
    <xf numFmtId="0" fontId="23" fillId="0" borderId="11" xfId="40" applyFont="1" applyFill="1" applyBorder="1" applyAlignment="1">
      <alignment vertical="center"/>
    </xf>
    <xf numFmtId="0" fontId="13" fillId="0" borderId="12" xfId="40" applyFill="1" applyBorder="1"/>
    <xf numFmtId="0" fontId="13" fillId="0" borderId="13" xfId="40" applyFill="1" applyBorder="1"/>
    <xf numFmtId="0" fontId="17" fillId="0" borderId="0" xfId="40" applyFont="1" applyFill="1" applyBorder="1"/>
    <xf numFmtId="0" fontId="18" fillId="0" borderId="0" xfId="40" applyFont="1" applyFill="1"/>
    <xf numFmtId="0" fontId="19" fillId="0" borderId="0" xfId="40" applyFont="1" applyFill="1"/>
    <xf numFmtId="0" fontId="24" fillId="0" borderId="14" xfId="40" applyFont="1" applyFill="1" applyBorder="1"/>
    <xf numFmtId="0" fontId="24" fillId="0" borderId="15" xfId="40" applyFont="1" applyFill="1" applyBorder="1"/>
    <xf numFmtId="0" fontId="19" fillId="0" borderId="15" xfId="40" applyFont="1" applyFill="1" applyBorder="1"/>
    <xf numFmtId="0" fontId="13" fillId="0" borderId="15" xfId="40" applyFill="1" applyBorder="1"/>
    <xf numFmtId="0" fontId="13" fillId="0" borderId="16" xfId="40" applyFill="1" applyBorder="1"/>
    <xf numFmtId="0" fontId="24" fillId="0" borderId="17" xfId="40" applyFont="1" applyBorder="1" applyAlignment="1"/>
    <xf numFmtId="0" fontId="24" fillId="0" borderId="0" xfId="40" applyFont="1" applyFill="1"/>
    <xf numFmtId="0" fontId="13" fillId="0" borderId="18" xfId="40" applyFill="1" applyBorder="1"/>
    <xf numFmtId="0" fontId="25" fillId="0" borderId="14" xfId="40" applyFont="1" applyFill="1" applyBorder="1"/>
    <xf numFmtId="0" fontId="25" fillId="0" borderId="15" xfId="40" applyFont="1" applyFill="1" applyBorder="1"/>
    <xf numFmtId="0" fontId="13" fillId="0" borderId="19" xfId="40" applyFill="1" applyBorder="1"/>
    <xf numFmtId="0" fontId="13" fillId="0" borderId="14" xfId="40" applyFill="1" applyBorder="1"/>
    <xf numFmtId="0" fontId="13" fillId="0" borderId="20" xfId="40" applyFill="1" applyBorder="1"/>
    <xf numFmtId="49" fontId="24" fillId="0" borderId="14" xfId="40" applyNumberFormat="1" applyFont="1" applyFill="1" applyBorder="1"/>
    <xf numFmtId="0" fontId="13" fillId="0" borderId="21" xfId="40" applyFill="1" applyBorder="1"/>
    <xf numFmtId="0" fontId="13" fillId="0" borderId="22" xfId="40" applyFill="1" applyBorder="1"/>
    <xf numFmtId="0" fontId="13" fillId="0" borderId="23" xfId="40" applyFill="1" applyBorder="1"/>
    <xf numFmtId="0" fontId="23" fillId="0" borderId="11" xfId="40" applyFont="1" applyFill="1" applyBorder="1"/>
    <xf numFmtId="0" fontId="13" fillId="0" borderId="24" xfId="40" applyBorder="1" applyAlignment="1"/>
    <xf numFmtId="0" fontId="24" fillId="0" borderId="25" xfId="40" applyFont="1" applyBorder="1" applyAlignment="1"/>
    <xf numFmtId="0" fontId="13" fillId="0" borderId="26" xfId="40" applyBorder="1" applyAlignment="1"/>
    <xf numFmtId="0" fontId="13" fillId="0" borderId="27" xfId="40" applyBorder="1" applyAlignment="1"/>
    <xf numFmtId="0" fontId="13" fillId="0" borderId="28" xfId="40" applyBorder="1" applyAlignment="1"/>
    <xf numFmtId="0" fontId="13" fillId="0" borderId="25" xfId="40" applyBorder="1" applyAlignment="1"/>
    <xf numFmtId="0" fontId="13" fillId="0" borderId="29" xfId="40" applyBorder="1" applyAlignment="1"/>
    <xf numFmtId="0" fontId="13" fillId="0" borderId="0" xfId="40" applyAlignment="1"/>
    <xf numFmtId="0" fontId="25" fillId="0" borderId="15" xfId="40" applyFont="1" applyFill="1" applyBorder="1" applyAlignment="1"/>
    <xf numFmtId="0" fontId="13" fillId="0" borderId="30" xfId="40" applyFill="1" applyBorder="1"/>
    <xf numFmtId="0" fontId="26" fillId="0" borderId="15" xfId="40" applyFont="1" applyFill="1" applyBorder="1"/>
    <xf numFmtId="0" fontId="24" fillId="0" borderId="31" xfId="40" applyFont="1" applyFill="1" applyBorder="1"/>
    <xf numFmtId="0" fontId="24" fillId="0" borderId="32" xfId="40" applyFont="1" applyFill="1" applyBorder="1"/>
    <xf numFmtId="49" fontId="24" fillId="0" borderId="33" xfId="40" applyNumberFormat="1" applyFont="1" applyFill="1" applyBorder="1"/>
    <xf numFmtId="0" fontId="24" fillId="0" borderId="30" xfId="40" applyFont="1" applyFill="1" applyBorder="1"/>
    <xf numFmtId="0" fontId="13" fillId="0" borderId="34" xfId="40" applyFill="1" applyBorder="1"/>
    <xf numFmtId="0" fontId="13" fillId="0" borderId="35" xfId="40" applyFill="1" applyBorder="1"/>
    <xf numFmtId="0" fontId="27" fillId="23" borderId="0" xfId="40" applyFont="1" applyFill="1"/>
    <xf numFmtId="0" fontId="28" fillId="23" borderId="0" xfId="40" applyFont="1" applyFill="1"/>
    <xf numFmtId="0" fontId="29" fillId="23" borderId="0" xfId="40" applyFont="1" applyFill="1"/>
    <xf numFmtId="0" fontId="29" fillId="23" borderId="0" xfId="40" applyFont="1" applyFill="1" applyBorder="1"/>
    <xf numFmtId="0" fontId="13" fillId="0" borderId="1" xfId="40" applyFill="1" applyBorder="1"/>
    <xf numFmtId="0" fontId="13" fillId="24" borderId="1" xfId="40" applyFill="1" applyBorder="1"/>
    <xf numFmtId="0" fontId="17" fillId="23" borderId="36" xfId="40" applyFont="1" applyFill="1" applyBorder="1"/>
    <xf numFmtId="0" fontId="13" fillId="23" borderId="1" xfId="40" applyFill="1" applyBorder="1"/>
    <xf numFmtId="0" fontId="13" fillId="23" borderId="37" xfId="40" applyFill="1" applyBorder="1"/>
    <xf numFmtId="0" fontId="17" fillId="23" borderId="38" xfId="40" applyFont="1" applyFill="1" applyBorder="1"/>
    <xf numFmtId="49" fontId="18" fillId="25" borderId="0" xfId="40" applyNumberFormat="1" applyFont="1" applyFill="1"/>
    <xf numFmtId="49" fontId="18" fillId="23" borderId="0" xfId="40" applyNumberFormat="1" applyFont="1" applyFill="1"/>
    <xf numFmtId="49" fontId="18" fillId="25" borderId="0" xfId="40" applyNumberFormat="1" applyFont="1" applyFill="1" applyBorder="1"/>
    <xf numFmtId="49" fontId="18" fillId="25" borderId="39" xfId="40" applyNumberFormat="1" applyFont="1" applyFill="1" applyBorder="1"/>
    <xf numFmtId="0" fontId="28" fillId="23" borderId="0" xfId="40" applyFont="1" applyFill="1" applyBorder="1"/>
    <xf numFmtId="1" fontId="28" fillId="23" borderId="0" xfId="40" applyNumberFormat="1" applyFont="1" applyFill="1" applyBorder="1"/>
    <xf numFmtId="49" fontId="18" fillId="23" borderId="39" xfId="40" applyNumberFormat="1" applyFont="1" applyFill="1" applyBorder="1"/>
    <xf numFmtId="0" fontId="13" fillId="0" borderId="11" xfId="40" applyFill="1" applyBorder="1"/>
    <xf numFmtId="0" fontId="13" fillId="0" borderId="40" xfId="40" applyFill="1" applyBorder="1"/>
    <xf numFmtId="0" fontId="13" fillId="0" borderId="41" xfId="40" applyFill="1" applyBorder="1"/>
    <xf numFmtId="0" fontId="24" fillId="0" borderId="42" xfId="40" applyFont="1" applyFill="1" applyBorder="1"/>
    <xf numFmtId="0" fontId="19" fillId="0" borderId="42" xfId="40" applyFont="1" applyFill="1" applyBorder="1"/>
    <xf numFmtId="0" fontId="24" fillId="0" borderId="19" xfId="40" applyFont="1" applyFill="1" applyBorder="1"/>
    <xf numFmtId="0" fontId="23" fillId="0" borderId="21" xfId="40" applyFont="1" applyFill="1" applyBorder="1"/>
    <xf numFmtId="0" fontId="13" fillId="0" borderId="0" xfId="40" applyFont="1" applyFill="1"/>
    <xf numFmtId="0" fontId="18" fillId="0" borderId="12" xfId="40" applyFont="1" applyFill="1" applyBorder="1"/>
    <xf numFmtId="0" fontId="18" fillId="0" borderId="15" xfId="40" applyFont="1" applyFill="1" applyBorder="1"/>
    <xf numFmtId="0" fontId="18" fillId="0" borderId="16" xfId="40" applyFont="1" applyFill="1" applyBorder="1"/>
    <xf numFmtId="0" fontId="24" fillId="0" borderId="22" xfId="40" applyFont="1" applyFill="1" applyBorder="1"/>
    <xf numFmtId="0" fontId="18" fillId="0" borderId="22" xfId="40" applyFont="1" applyFill="1" applyBorder="1"/>
    <xf numFmtId="0" fontId="17" fillId="0" borderId="0" xfId="40" applyFont="1" applyFill="1" applyAlignment="1">
      <alignment horizontal="center"/>
    </xf>
    <xf numFmtId="0" fontId="20" fillId="0" borderId="0" xfId="40" applyFont="1" applyFill="1" applyAlignment="1">
      <alignment horizontal="center"/>
    </xf>
    <xf numFmtId="0" fontId="21" fillId="0" borderId="0" xfId="40" applyFont="1" applyFill="1" applyAlignment="1">
      <alignment horizontal="center"/>
    </xf>
    <xf numFmtId="0" fontId="22" fillId="0" borderId="0" xfId="40" applyFont="1" applyFill="1" applyAlignment="1">
      <alignment horizontal="center"/>
    </xf>
    <xf numFmtId="0" fontId="13" fillId="0" borderId="0" xfId="40" applyFill="1" applyAlignment="1">
      <alignment horizontal="center"/>
    </xf>
    <xf numFmtId="0" fontId="13" fillId="0" borderId="0" xfId="40" applyFont="1" applyFill="1" applyAlignment="1">
      <alignment horizontal="center"/>
    </xf>
    <xf numFmtId="0" fontId="23" fillId="0" borderId="11" xfId="40" applyFont="1" applyFill="1" applyBorder="1" applyAlignment="1">
      <alignment horizontal="center"/>
    </xf>
    <xf numFmtId="0" fontId="13" fillId="0" borderId="12" xfId="40" applyFill="1" applyBorder="1" applyAlignment="1">
      <alignment horizontal="center"/>
    </xf>
    <xf numFmtId="0" fontId="13" fillId="0" borderId="13" xfId="40" applyFill="1" applyBorder="1" applyAlignment="1">
      <alignment horizontal="center"/>
    </xf>
    <xf numFmtId="0" fontId="13" fillId="0" borderId="0" xfId="40" applyFill="1" applyBorder="1" applyAlignment="1">
      <alignment horizontal="center"/>
    </xf>
    <xf numFmtId="0" fontId="23" fillId="0" borderId="43" xfId="40" applyFont="1" applyFill="1" applyBorder="1" applyAlignment="1">
      <alignment horizontal="center"/>
    </xf>
    <xf numFmtId="0" fontId="13" fillId="0" borderId="44" xfId="40" applyFill="1" applyBorder="1" applyAlignment="1">
      <alignment horizontal="center"/>
    </xf>
    <xf numFmtId="0" fontId="13" fillId="0" borderId="45" xfId="40" applyFill="1" applyBorder="1" applyAlignment="1">
      <alignment horizontal="center"/>
    </xf>
    <xf numFmtId="0" fontId="13" fillId="0" borderId="14" xfId="40" applyFill="1" applyBorder="1" applyAlignment="1">
      <alignment horizontal="center"/>
    </xf>
    <xf numFmtId="0" fontId="24" fillId="0" borderId="15" xfId="40" applyFont="1" applyFill="1" applyBorder="1" applyAlignment="1">
      <alignment horizontal="left"/>
    </xf>
    <xf numFmtId="0" fontId="24" fillId="0" borderId="15" xfId="40" applyFont="1" applyFill="1" applyBorder="1" applyAlignment="1">
      <alignment horizontal="center"/>
    </xf>
    <xf numFmtId="0" fontId="13" fillId="0" borderId="15" xfId="40" applyFill="1" applyBorder="1" applyAlignment="1">
      <alignment horizontal="center"/>
    </xf>
    <xf numFmtId="0" fontId="13" fillId="0" borderId="16" xfId="40" applyFill="1" applyBorder="1" applyAlignment="1">
      <alignment horizontal="center"/>
    </xf>
    <xf numFmtId="0" fontId="17" fillId="0" borderId="0" xfId="40" applyFont="1" applyFill="1" applyBorder="1" applyAlignment="1">
      <alignment horizontal="center"/>
    </xf>
    <xf numFmtId="0" fontId="13" fillId="0" borderId="46" xfId="40" applyFill="1" applyBorder="1" applyAlignment="1">
      <alignment horizontal="center"/>
    </xf>
    <xf numFmtId="0" fontId="19" fillId="0" borderId="15" xfId="40" applyFont="1" applyFill="1" applyBorder="1" applyAlignment="1">
      <alignment horizontal="center"/>
    </xf>
    <xf numFmtId="0" fontId="13" fillId="0" borderId="47" xfId="40" applyFill="1" applyBorder="1" applyAlignment="1">
      <alignment horizontal="center"/>
    </xf>
    <xf numFmtId="0" fontId="13" fillId="0" borderId="14" xfId="40" applyFill="1" applyBorder="1" applyAlignment="1">
      <alignment horizontal="left"/>
    </xf>
    <xf numFmtId="0" fontId="13" fillId="0" borderId="48" xfId="40" applyFill="1" applyBorder="1" applyAlignment="1">
      <alignment horizontal="center"/>
    </xf>
    <xf numFmtId="0" fontId="24" fillId="0" borderId="49" xfId="40" applyFont="1" applyFill="1" applyBorder="1" applyAlignment="1">
      <alignment horizontal="left"/>
    </xf>
    <xf numFmtId="0" fontId="24" fillId="0" borderId="49" xfId="40" applyFont="1" applyFill="1" applyBorder="1" applyAlignment="1">
      <alignment horizontal="center"/>
    </xf>
    <xf numFmtId="0" fontId="24" fillId="0" borderId="49" xfId="40" applyFont="1" applyFill="1" applyBorder="1"/>
    <xf numFmtId="0" fontId="13" fillId="0" borderId="49" xfId="40" applyFill="1" applyBorder="1" applyAlignment="1">
      <alignment horizontal="center"/>
    </xf>
    <xf numFmtId="0" fontId="13" fillId="0" borderId="50" xfId="40" applyFill="1" applyBorder="1" applyAlignment="1">
      <alignment horizontal="center"/>
    </xf>
    <xf numFmtId="0" fontId="13" fillId="0" borderId="43" xfId="40" applyFill="1" applyBorder="1" applyAlignment="1">
      <alignment horizontal="center"/>
    </xf>
    <xf numFmtId="0" fontId="24" fillId="0" borderId="44" xfId="40" applyFont="1" applyFill="1" applyBorder="1" applyAlignment="1">
      <alignment horizontal="left"/>
    </xf>
    <xf numFmtId="0" fontId="24" fillId="0" borderId="44" xfId="40" applyFont="1" applyFill="1" applyBorder="1"/>
    <xf numFmtId="0" fontId="24" fillId="0" borderId="44" xfId="40" applyFont="1" applyFill="1" applyBorder="1" applyAlignment="1">
      <alignment horizontal="center"/>
    </xf>
    <xf numFmtId="0" fontId="13" fillId="0" borderId="44" xfId="40" applyFill="1" applyBorder="1"/>
    <xf numFmtId="0" fontId="13" fillId="0" borderId="49" xfId="40" applyFill="1" applyBorder="1"/>
    <xf numFmtId="0" fontId="13" fillId="0" borderId="19" xfId="40" applyFill="1" applyBorder="1" applyAlignment="1">
      <alignment horizontal="center"/>
    </xf>
    <xf numFmtId="0" fontId="13" fillId="0" borderId="42" xfId="40" applyFill="1" applyBorder="1" applyAlignment="1">
      <alignment horizontal="center"/>
    </xf>
    <xf numFmtId="0" fontId="13" fillId="0" borderId="42" xfId="40" applyFill="1" applyBorder="1"/>
    <xf numFmtId="0" fontId="13" fillId="0" borderId="20" xfId="40" applyFill="1" applyBorder="1" applyAlignment="1">
      <alignment horizontal="center"/>
    </xf>
    <xf numFmtId="49" fontId="24" fillId="0" borderId="0" xfId="40" applyNumberFormat="1" applyFont="1" applyFill="1"/>
    <xf numFmtId="0" fontId="13" fillId="0" borderId="21" xfId="40" applyFill="1" applyBorder="1" applyAlignment="1">
      <alignment horizontal="center"/>
    </xf>
    <xf numFmtId="0" fontId="13" fillId="0" borderId="22" xfId="40" applyFill="1" applyBorder="1" applyAlignment="1">
      <alignment horizontal="center"/>
    </xf>
    <xf numFmtId="0" fontId="13" fillId="0" borderId="23" xfId="40" applyFill="1" applyBorder="1" applyAlignment="1">
      <alignment horizontal="center"/>
    </xf>
    <xf numFmtId="0" fontId="13" fillId="0" borderId="51" xfId="40" applyFill="1" applyBorder="1" applyAlignment="1">
      <alignment horizontal="center"/>
    </xf>
    <xf numFmtId="0" fontId="13" fillId="0" borderId="30" xfId="40" applyFill="1" applyBorder="1" applyAlignment="1">
      <alignment horizontal="center"/>
    </xf>
    <xf numFmtId="0" fontId="13" fillId="0" borderId="18" xfId="40" applyFill="1" applyBorder="1" applyAlignment="1">
      <alignment horizontal="center"/>
    </xf>
    <xf numFmtId="0" fontId="13" fillId="0" borderId="0" xfId="40" applyAlignment="1">
      <alignment horizontal="center"/>
    </xf>
    <xf numFmtId="0" fontId="17" fillId="0" borderId="52" xfId="40" applyFont="1" applyFill="1" applyBorder="1" applyAlignment="1">
      <alignment horizontal="center"/>
    </xf>
    <xf numFmtId="0" fontId="28" fillId="23" borderId="0" xfId="40" applyFont="1" applyFill="1" applyAlignment="1">
      <alignment horizontal="center"/>
    </xf>
    <xf numFmtId="0" fontId="29" fillId="23" borderId="0" xfId="40" applyFont="1" applyFill="1" applyAlignment="1">
      <alignment horizontal="center"/>
    </xf>
    <xf numFmtId="0" fontId="28" fillId="0" borderId="0" xfId="40" applyFont="1" applyFill="1" applyAlignment="1">
      <alignment horizontal="center"/>
    </xf>
    <xf numFmtId="0" fontId="30" fillId="23" borderId="0" xfId="40" applyFont="1" applyFill="1" applyAlignment="1">
      <alignment horizontal="center"/>
    </xf>
    <xf numFmtId="0" fontId="13" fillId="23" borderId="1" xfId="40" applyFill="1" applyBorder="1" applyAlignment="1">
      <alignment horizontal="center"/>
    </xf>
    <xf numFmtId="0" fontId="13" fillId="23" borderId="37" xfId="40" applyFill="1" applyBorder="1" applyAlignment="1">
      <alignment horizontal="center"/>
    </xf>
    <xf numFmtId="0" fontId="17" fillId="23" borderId="36" xfId="40" applyFont="1" applyFill="1" applyBorder="1" applyAlignment="1">
      <alignment horizontal="center"/>
    </xf>
    <xf numFmtId="0" fontId="13" fillId="23" borderId="36" xfId="40" applyFill="1" applyBorder="1" applyAlignment="1">
      <alignment horizontal="center"/>
    </xf>
    <xf numFmtId="0" fontId="17" fillId="0" borderId="0" xfId="40" applyFont="1" applyBorder="1" applyAlignment="1">
      <alignment horizontal="center"/>
    </xf>
    <xf numFmtId="0" fontId="13" fillId="23" borderId="53" xfId="40" applyFill="1" applyBorder="1" applyAlignment="1">
      <alignment horizontal="center"/>
    </xf>
    <xf numFmtId="0" fontId="13" fillId="23" borderId="54" xfId="40" applyFill="1" applyBorder="1" applyAlignment="1">
      <alignment horizontal="center"/>
    </xf>
    <xf numFmtId="0" fontId="17" fillId="23" borderId="55" xfId="40" applyFont="1" applyFill="1" applyBorder="1" applyAlignment="1">
      <alignment horizontal="center"/>
    </xf>
    <xf numFmtId="0" fontId="13" fillId="23" borderId="55" xfId="40" applyFill="1" applyBorder="1" applyAlignment="1">
      <alignment horizontal="center"/>
    </xf>
    <xf numFmtId="0" fontId="13" fillId="23" borderId="56" xfId="40" applyFill="1" applyBorder="1" applyAlignment="1">
      <alignment horizontal="center"/>
    </xf>
    <xf numFmtId="0" fontId="13" fillId="23" borderId="57" xfId="40" applyFill="1" applyBorder="1" applyAlignment="1">
      <alignment horizontal="center"/>
    </xf>
    <xf numFmtId="0" fontId="13" fillId="23" borderId="58" xfId="40" applyFill="1" applyBorder="1" applyAlignment="1">
      <alignment horizontal="center"/>
    </xf>
    <xf numFmtId="0" fontId="17" fillId="23" borderId="0" xfId="40" applyFont="1" applyFill="1" applyAlignment="1">
      <alignment horizontal="center"/>
    </xf>
    <xf numFmtId="0" fontId="13" fillId="23" borderId="0" xfId="40" applyFill="1" applyAlignment="1">
      <alignment horizontal="center"/>
    </xf>
    <xf numFmtId="0" fontId="13" fillId="23" borderId="59" xfId="40" applyFill="1" applyBorder="1" applyAlignment="1">
      <alignment horizontal="center"/>
    </xf>
    <xf numFmtId="0" fontId="13" fillId="23" borderId="0" xfId="40" applyFill="1" applyBorder="1" applyAlignment="1">
      <alignment horizontal="center"/>
    </xf>
    <xf numFmtId="0" fontId="13" fillId="23" borderId="52" xfId="40" applyFill="1" applyBorder="1" applyAlignment="1">
      <alignment horizontal="center"/>
    </xf>
    <xf numFmtId="0" fontId="17" fillId="23" borderId="0" xfId="40" applyFont="1" applyFill="1"/>
    <xf numFmtId="49" fontId="18" fillId="25" borderId="0" xfId="40" applyNumberFormat="1" applyFont="1" applyFill="1" applyAlignment="1">
      <alignment horizontal="center"/>
    </xf>
    <xf numFmtId="0" fontId="19" fillId="0" borderId="49" xfId="40" applyFont="1" applyFill="1" applyBorder="1" applyAlignment="1">
      <alignment horizontal="center"/>
    </xf>
    <xf numFmtId="0" fontId="19" fillId="0" borderId="44" xfId="40" applyFont="1" applyFill="1" applyBorder="1" applyAlignment="1">
      <alignment horizontal="center"/>
    </xf>
    <xf numFmtId="0" fontId="19" fillId="0" borderId="42" xfId="40" applyFont="1" applyFill="1" applyBorder="1" applyAlignment="1">
      <alignment horizontal="center"/>
    </xf>
    <xf numFmtId="0" fontId="26" fillId="0" borderId="22" xfId="40" applyFont="1" applyFill="1" applyBorder="1"/>
    <xf numFmtId="0" fontId="19" fillId="0" borderId="30" xfId="40" applyFont="1" applyFill="1" applyBorder="1" applyAlignment="1">
      <alignment horizontal="center"/>
    </xf>
    <xf numFmtId="0" fontId="13" fillId="0" borderId="0" xfId="40" applyFont="1" applyFill="1" applyBorder="1" applyAlignment="1">
      <alignment horizontal="center"/>
    </xf>
    <xf numFmtId="0" fontId="13" fillId="0" borderId="11" xfId="40" applyFill="1" applyBorder="1" applyAlignment="1">
      <alignment horizontal="center"/>
    </xf>
    <xf numFmtId="0" fontId="36" fillId="0" borderId="0" xfId="38"/>
    <xf numFmtId="0" fontId="0" fillId="0" borderId="0" xfId="0" applyFont="1" applyBorder="1" applyAlignment="1">
      <alignment horizontal="left"/>
    </xf>
    <xf numFmtId="164" fontId="0" fillId="0" borderId="0" xfId="0" applyNumberFormat="1" applyFont="1" applyBorder="1" applyAlignment="1">
      <alignment horizontal="left"/>
    </xf>
    <xf numFmtId="49" fontId="0" fillId="0" borderId="0" xfId="0" applyNumberFormat="1" applyFont="1" applyBorder="1" applyAlignment="1">
      <alignment horizontal="left"/>
    </xf>
    <xf numFmtId="0" fontId="0" fillId="20" borderId="0" xfId="0" applyFont="1" applyFill="1" applyBorder="1" applyAlignment="1">
      <alignment horizontal="left"/>
    </xf>
    <xf numFmtId="165" fontId="0" fillId="0" borderId="0" xfId="0" applyNumberFormat="1" applyFont="1" applyFill="1" applyBorder="1" applyAlignment="1">
      <alignment horizontal="left"/>
    </xf>
    <xf numFmtId="0" fontId="31" fillId="0" borderId="0" xfId="0" applyFont="1" applyBorder="1"/>
    <xf numFmtId="164" fontId="31" fillId="0" borderId="0" xfId="0" applyNumberFormat="1" applyFont="1" applyBorder="1" applyAlignment="1"/>
    <xf numFmtId="0" fontId="31" fillId="0" borderId="0" xfId="0" applyFont="1" applyBorder="1" applyAlignment="1"/>
    <xf numFmtId="0" fontId="31" fillId="0" borderId="0" xfId="0" applyFont="1"/>
    <xf numFmtId="0" fontId="32" fillId="0" borderId="0" xfId="0" applyFont="1" applyBorder="1" applyAlignment="1">
      <alignment horizontal="center"/>
    </xf>
    <xf numFmtId="164" fontId="32" fillId="0" borderId="0" xfId="0" applyNumberFormat="1" applyFont="1" applyBorder="1" applyAlignment="1">
      <alignment horizontal="center"/>
    </xf>
    <xf numFmtId="166" fontId="32" fillId="0" borderId="60" xfId="0" applyNumberFormat="1" applyFont="1" applyBorder="1" applyAlignment="1">
      <alignment horizontal="center"/>
    </xf>
    <xf numFmtId="0" fontId="32" fillId="20" borderId="61" xfId="0" applyFont="1" applyFill="1" applyBorder="1" applyAlignment="1">
      <alignment horizontal="center"/>
    </xf>
    <xf numFmtId="165" fontId="32" fillId="0" borderId="0" xfId="0" applyNumberFormat="1" applyFont="1" applyBorder="1" applyAlignment="1">
      <alignment horizontal="center"/>
    </xf>
    <xf numFmtId="0" fontId="33" fillId="0" borderId="0" xfId="0" applyFont="1"/>
    <xf numFmtId="167" fontId="33" fillId="0" borderId="0" xfId="0" applyNumberFormat="1" applyFont="1"/>
    <xf numFmtId="0" fontId="31" fillId="0" borderId="0" xfId="0" applyFont="1" applyFill="1" applyBorder="1" applyAlignment="1"/>
    <xf numFmtId="20" fontId="33" fillId="0" borderId="0" xfId="0" applyNumberFormat="1" applyFont="1"/>
    <xf numFmtId="166" fontId="31" fillId="0" borderId="0" xfId="0" applyNumberFormat="1" applyFont="1" applyBorder="1"/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34" fillId="0" borderId="0" xfId="38" applyFont="1" applyBorder="1" applyAlignment="1">
      <alignment horizontal="left"/>
    </xf>
    <xf numFmtId="0" fontId="0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/>
    <xf numFmtId="0" fontId="34" fillId="0" borderId="62" xfId="38" applyFont="1" applyBorder="1" applyAlignment="1">
      <alignment horizontal="left"/>
    </xf>
    <xf numFmtId="0" fontId="34" fillId="0" borderId="63" xfId="38" applyFont="1" applyBorder="1" applyAlignment="1">
      <alignment horizontal="left"/>
    </xf>
    <xf numFmtId="0" fontId="34" fillId="0" borderId="64" xfId="38" applyFont="1" applyBorder="1" applyAlignment="1">
      <alignment horizontal="left"/>
    </xf>
    <xf numFmtId="168" fontId="36" fillId="0" borderId="0" xfId="0" applyNumberFormat="1" applyFont="1" applyBorder="1" applyAlignment="1">
      <alignment horizontal="left"/>
    </xf>
    <xf numFmtId="0" fontId="0" fillId="0" borderId="65" xfId="0" applyBorder="1" applyAlignment="1">
      <alignment horizontal="left"/>
    </xf>
    <xf numFmtId="15" fontId="0" fillId="0" borderId="0" xfId="0" applyNumberFormat="1" applyFont="1" applyBorder="1" applyAlignment="1">
      <alignment horizontal="left"/>
    </xf>
    <xf numFmtId="0" fontId="34" fillId="0" borderId="66" xfId="38" applyFont="1" applyBorder="1" applyAlignment="1">
      <alignment horizontal="left"/>
    </xf>
    <xf numFmtId="0" fontId="34" fillId="0" borderId="67" xfId="38" applyFont="1" applyBorder="1" applyAlignment="1">
      <alignment horizontal="left"/>
    </xf>
    <xf numFmtId="165" fontId="34" fillId="0" borderId="66" xfId="38" applyNumberFormat="1" applyFont="1" applyBorder="1" applyAlignment="1">
      <alignment horizontal="left"/>
    </xf>
    <xf numFmtId="0" fontId="34" fillId="0" borderId="65" xfId="38" applyFont="1" applyFill="1" applyBorder="1" applyAlignment="1">
      <alignment horizontal="left"/>
    </xf>
    <xf numFmtId="0" fontId="34" fillId="0" borderId="67" xfId="38" applyFont="1" applyFill="1" applyBorder="1" applyAlignment="1">
      <alignment horizontal="left"/>
    </xf>
    <xf numFmtId="0" fontId="34" fillId="0" borderId="68" xfId="38" applyFont="1" applyBorder="1" applyAlignment="1">
      <alignment horizontal="center"/>
    </xf>
    <xf numFmtId="0" fontId="34" fillId="0" borderId="69" xfId="38" applyFont="1" applyBorder="1" applyAlignment="1">
      <alignment horizontal="center"/>
    </xf>
    <xf numFmtId="0" fontId="34" fillId="0" borderId="70" xfId="38" applyFont="1" applyBorder="1" applyAlignment="1">
      <alignment horizontal="center"/>
    </xf>
    <xf numFmtId="2" fontId="34" fillId="0" borderId="71" xfId="38" applyNumberFormat="1" applyFont="1" applyBorder="1"/>
    <xf numFmtId="0" fontId="0" fillId="0" borderId="65" xfId="0" applyBorder="1" applyAlignment="1">
      <alignment horizontal="right"/>
    </xf>
    <xf numFmtId="0" fontId="36" fillId="0" borderId="0" xfId="0" applyFont="1" applyBorder="1" applyAlignment="1">
      <alignment horizontal="right"/>
    </xf>
    <xf numFmtId="0" fontId="36" fillId="0" borderId="65" xfId="0" applyFont="1" applyBorder="1" applyAlignment="1">
      <alignment horizontal="right"/>
    </xf>
    <xf numFmtId="0" fontId="35" fillId="0" borderId="68" xfId="38" applyFont="1" applyBorder="1"/>
    <xf numFmtId="0" fontId="0" fillId="0" borderId="0" xfId="0" applyFill="1" applyBorder="1" applyAlignment="1">
      <alignment horizontal="right"/>
    </xf>
    <xf numFmtId="0" fontId="34" fillId="0" borderId="68" xfId="38" applyFont="1" applyFill="1" applyBorder="1" applyAlignment="1">
      <alignment horizontal="center"/>
    </xf>
    <xf numFmtId="0" fontId="34" fillId="0" borderId="69" xfId="38" applyFont="1" applyFill="1" applyBorder="1" applyAlignment="1">
      <alignment horizontal="center"/>
    </xf>
    <xf numFmtId="0" fontId="34" fillId="0" borderId="70" xfId="38" applyFont="1" applyFill="1" applyBorder="1" applyAlignment="1">
      <alignment horizontal="center"/>
    </xf>
    <xf numFmtId="2" fontId="34" fillId="0" borderId="71" xfId="38" applyNumberFormat="1" applyFont="1" applyFill="1" applyBorder="1"/>
    <xf numFmtId="0" fontId="34" fillId="0" borderId="71" xfId="38" applyFont="1" applyBorder="1"/>
    <xf numFmtId="0" fontId="34" fillId="0" borderId="72" xfId="38" applyFont="1" applyBorder="1" applyAlignment="1">
      <alignment horizontal="center"/>
    </xf>
    <xf numFmtId="0" fontId="34" fillId="0" borderId="73" xfId="38" applyFont="1" applyFill="1" applyBorder="1" applyAlignment="1">
      <alignment horizontal="center"/>
    </xf>
    <xf numFmtId="0" fontId="34" fillId="0" borderId="74" xfId="38" applyFont="1" applyFill="1" applyBorder="1" applyAlignment="1">
      <alignment horizontal="center"/>
    </xf>
    <xf numFmtId="0" fontId="34" fillId="0" borderId="75" xfId="38" applyFont="1" applyBorder="1"/>
    <xf numFmtId="49" fontId="32" fillId="0" borderId="0" xfId="0" applyNumberFormat="1" applyFont="1" applyBorder="1" applyAlignment="1">
      <alignment horizontal="center"/>
    </xf>
    <xf numFmtId="49" fontId="31" fillId="0" borderId="0" xfId="0" applyNumberFormat="1" applyFont="1" applyBorder="1" applyAlignment="1"/>
    <xf numFmtId="0" fontId="31" fillId="20" borderId="0" xfId="0" applyFont="1" applyFill="1" applyBorder="1" applyAlignment="1"/>
    <xf numFmtId="49" fontId="0" fillId="0" borderId="0" xfId="0" applyNumberFormat="1"/>
  </cellXfs>
  <cellStyles count="4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ote" xfId="36"/>
    <cellStyle name="Output" xfId="37"/>
    <cellStyle name="Standard" xfId="0" builtinId="0"/>
    <cellStyle name="Standard 2" xfId="38"/>
    <cellStyle name="Standard 2 2" xfId="39"/>
    <cellStyle name="Standard 3" xfId="40"/>
    <cellStyle name="Title" xfId="41"/>
    <cellStyle name="Total" xfId="42"/>
    <cellStyle name="Warning Text" xfId="4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C3C3C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79</xdr:col>
      <xdr:colOff>0</xdr:colOff>
      <xdr:row>18</xdr:row>
      <xdr:rowOff>152400</xdr:rowOff>
    </xdr:from>
    <xdr:to>
      <xdr:col>80</xdr:col>
      <xdr:colOff>28575</xdr:colOff>
      <xdr:row>22</xdr:row>
      <xdr:rowOff>38100</xdr:rowOff>
    </xdr:to>
    <xdr:sp macro="" textlink="">
      <xdr:nvSpPr>
        <xdr:cNvPr id="1049" name="Text Box 40"/>
        <xdr:cNvSpPr txBox="1">
          <a:spLocks noChangeArrowheads="1"/>
        </xdr:cNvSpPr>
      </xdr:nvSpPr>
      <xdr:spPr bwMode="auto">
        <a:xfrm>
          <a:off x="14297025" y="49530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79</xdr:col>
      <xdr:colOff>0</xdr:colOff>
      <xdr:row>18</xdr:row>
      <xdr:rowOff>152400</xdr:rowOff>
    </xdr:from>
    <xdr:to>
      <xdr:col>80</xdr:col>
      <xdr:colOff>28575</xdr:colOff>
      <xdr:row>22</xdr:row>
      <xdr:rowOff>38100</xdr:rowOff>
    </xdr:to>
    <xdr:sp macro="" textlink="">
      <xdr:nvSpPr>
        <xdr:cNvPr id="1050" name="Text Box 45"/>
        <xdr:cNvSpPr txBox="1">
          <a:spLocks noChangeArrowheads="1"/>
        </xdr:cNvSpPr>
      </xdr:nvSpPr>
      <xdr:spPr bwMode="auto">
        <a:xfrm>
          <a:off x="14297025" y="49530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28</xdr:col>
      <xdr:colOff>152400</xdr:colOff>
      <xdr:row>55</xdr:row>
      <xdr:rowOff>152400</xdr:rowOff>
    </xdr:from>
    <xdr:to>
      <xdr:col>30</xdr:col>
      <xdr:colOff>0</xdr:colOff>
      <xdr:row>59</xdr:row>
      <xdr:rowOff>38100</xdr:rowOff>
    </xdr:to>
    <xdr:sp macro="" textlink="">
      <xdr:nvSpPr>
        <xdr:cNvPr id="1051" name="Text Box 84"/>
        <xdr:cNvSpPr txBox="1">
          <a:spLocks noChangeArrowheads="1"/>
        </xdr:cNvSpPr>
      </xdr:nvSpPr>
      <xdr:spPr bwMode="auto">
        <a:xfrm>
          <a:off x="5219700" y="134112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79</xdr:col>
      <xdr:colOff>0</xdr:colOff>
      <xdr:row>55</xdr:row>
      <xdr:rowOff>152400</xdr:rowOff>
    </xdr:from>
    <xdr:to>
      <xdr:col>80</xdr:col>
      <xdr:colOff>28575</xdr:colOff>
      <xdr:row>59</xdr:row>
      <xdr:rowOff>38100</xdr:rowOff>
    </xdr:to>
    <xdr:sp macro="" textlink="">
      <xdr:nvSpPr>
        <xdr:cNvPr id="1052" name="Text Box 107"/>
        <xdr:cNvSpPr txBox="1">
          <a:spLocks noChangeArrowheads="1"/>
        </xdr:cNvSpPr>
      </xdr:nvSpPr>
      <xdr:spPr bwMode="auto">
        <a:xfrm>
          <a:off x="14297025" y="134112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79</xdr:col>
      <xdr:colOff>0</xdr:colOff>
      <xdr:row>55</xdr:row>
      <xdr:rowOff>152400</xdr:rowOff>
    </xdr:from>
    <xdr:to>
      <xdr:col>80</xdr:col>
      <xdr:colOff>28575</xdr:colOff>
      <xdr:row>59</xdr:row>
      <xdr:rowOff>38100</xdr:rowOff>
    </xdr:to>
    <xdr:sp macro="" textlink="">
      <xdr:nvSpPr>
        <xdr:cNvPr id="1053" name="Text Box 112"/>
        <xdr:cNvSpPr txBox="1">
          <a:spLocks noChangeArrowheads="1"/>
        </xdr:cNvSpPr>
      </xdr:nvSpPr>
      <xdr:spPr bwMode="auto">
        <a:xfrm>
          <a:off x="14297025" y="134112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28</xdr:col>
      <xdr:colOff>152400</xdr:colOff>
      <xdr:row>85</xdr:row>
      <xdr:rowOff>152400</xdr:rowOff>
    </xdr:from>
    <xdr:to>
      <xdr:col>30</xdr:col>
      <xdr:colOff>0</xdr:colOff>
      <xdr:row>89</xdr:row>
      <xdr:rowOff>38100</xdr:rowOff>
    </xdr:to>
    <xdr:sp macro="" textlink="">
      <xdr:nvSpPr>
        <xdr:cNvPr id="1054" name="Text Box 84"/>
        <xdr:cNvSpPr txBox="1">
          <a:spLocks noChangeArrowheads="1"/>
        </xdr:cNvSpPr>
      </xdr:nvSpPr>
      <xdr:spPr bwMode="auto">
        <a:xfrm>
          <a:off x="5219700" y="202692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18</xdr:row>
      <xdr:rowOff>152400</xdr:rowOff>
    </xdr:from>
    <xdr:to>
      <xdr:col>33</xdr:col>
      <xdr:colOff>38100</xdr:colOff>
      <xdr:row>22</xdr:row>
      <xdr:rowOff>47625</xdr:rowOff>
    </xdr:to>
    <xdr:sp macro="" textlink="">
      <xdr:nvSpPr>
        <xdr:cNvPr id="2117" name="Text Box 11"/>
        <xdr:cNvSpPr txBox="1">
          <a:spLocks noChangeArrowheads="1"/>
        </xdr:cNvSpPr>
      </xdr:nvSpPr>
      <xdr:spPr bwMode="auto">
        <a:xfrm>
          <a:off x="5791200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32</xdr:col>
      <xdr:colOff>0</xdr:colOff>
      <xdr:row>18</xdr:row>
      <xdr:rowOff>152400</xdr:rowOff>
    </xdr:from>
    <xdr:to>
      <xdr:col>33</xdr:col>
      <xdr:colOff>38100</xdr:colOff>
      <xdr:row>22</xdr:row>
      <xdr:rowOff>47625</xdr:rowOff>
    </xdr:to>
    <xdr:sp macro="" textlink="">
      <xdr:nvSpPr>
        <xdr:cNvPr id="2118" name="Text Box 19"/>
        <xdr:cNvSpPr txBox="1">
          <a:spLocks noChangeArrowheads="1"/>
        </xdr:cNvSpPr>
      </xdr:nvSpPr>
      <xdr:spPr bwMode="auto">
        <a:xfrm>
          <a:off x="5791200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32</xdr:col>
      <xdr:colOff>0</xdr:colOff>
      <xdr:row>18</xdr:row>
      <xdr:rowOff>152400</xdr:rowOff>
    </xdr:from>
    <xdr:to>
      <xdr:col>33</xdr:col>
      <xdr:colOff>38100</xdr:colOff>
      <xdr:row>22</xdr:row>
      <xdr:rowOff>47625</xdr:rowOff>
    </xdr:to>
    <xdr:sp macro="" textlink="">
      <xdr:nvSpPr>
        <xdr:cNvPr id="2119" name="Text Box 29"/>
        <xdr:cNvSpPr txBox="1">
          <a:spLocks noChangeArrowheads="1"/>
        </xdr:cNvSpPr>
      </xdr:nvSpPr>
      <xdr:spPr bwMode="auto">
        <a:xfrm>
          <a:off x="5791200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32</xdr:col>
      <xdr:colOff>0</xdr:colOff>
      <xdr:row>55</xdr:row>
      <xdr:rowOff>152400</xdr:rowOff>
    </xdr:from>
    <xdr:to>
      <xdr:col>33</xdr:col>
      <xdr:colOff>38100</xdr:colOff>
      <xdr:row>59</xdr:row>
      <xdr:rowOff>47625</xdr:rowOff>
    </xdr:to>
    <xdr:sp macro="" textlink="">
      <xdr:nvSpPr>
        <xdr:cNvPr id="2120" name="Text Box 84"/>
        <xdr:cNvSpPr txBox="1">
          <a:spLocks noChangeArrowheads="1"/>
        </xdr:cNvSpPr>
      </xdr:nvSpPr>
      <xdr:spPr bwMode="auto">
        <a:xfrm>
          <a:off x="5791200" y="134112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32</xdr:col>
      <xdr:colOff>0</xdr:colOff>
      <xdr:row>55</xdr:row>
      <xdr:rowOff>152400</xdr:rowOff>
    </xdr:from>
    <xdr:to>
      <xdr:col>33</xdr:col>
      <xdr:colOff>38100</xdr:colOff>
      <xdr:row>59</xdr:row>
      <xdr:rowOff>47625</xdr:rowOff>
    </xdr:to>
    <xdr:sp macro="" textlink="">
      <xdr:nvSpPr>
        <xdr:cNvPr id="2121" name="Text Box 89"/>
        <xdr:cNvSpPr txBox="1">
          <a:spLocks noChangeArrowheads="1"/>
        </xdr:cNvSpPr>
      </xdr:nvSpPr>
      <xdr:spPr bwMode="auto">
        <a:xfrm>
          <a:off x="5791200" y="134112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32</xdr:col>
      <xdr:colOff>0</xdr:colOff>
      <xdr:row>55</xdr:row>
      <xdr:rowOff>152400</xdr:rowOff>
    </xdr:from>
    <xdr:to>
      <xdr:col>33</xdr:col>
      <xdr:colOff>38100</xdr:colOff>
      <xdr:row>59</xdr:row>
      <xdr:rowOff>47625</xdr:rowOff>
    </xdr:to>
    <xdr:sp macro="" textlink="">
      <xdr:nvSpPr>
        <xdr:cNvPr id="2122" name="Text Box 93"/>
        <xdr:cNvSpPr txBox="1">
          <a:spLocks noChangeArrowheads="1"/>
        </xdr:cNvSpPr>
      </xdr:nvSpPr>
      <xdr:spPr bwMode="auto">
        <a:xfrm>
          <a:off x="5791200" y="134112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31</xdr:col>
      <xdr:colOff>104775</xdr:colOff>
      <xdr:row>0</xdr:row>
      <xdr:rowOff>57150</xdr:rowOff>
    </xdr:from>
    <xdr:ext cx="951508" cy="866775"/>
    <xdr:sp macro="" textlink="" fLocksText="0">
      <xdr:nvSpPr>
        <xdr:cNvPr id="2055" name="Text Box 129"/>
        <xdr:cNvSpPr txBox="1">
          <a:spLocks noChangeArrowheads="1"/>
        </xdr:cNvSpPr>
      </xdr:nvSpPr>
      <xdr:spPr bwMode="auto">
        <a:xfrm rot="16200000">
          <a:off x="5753100" y="-28575"/>
          <a:ext cx="876300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="vert270" wrap="none" lIns="20160" tIns="20160" rIns="20160" bIns="20160" anchor="b">
          <a:spAutoFit/>
        </a:bodyPr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F01-F11</a:t>
          </a:r>
        </a:p>
      </xdr:txBody>
    </xdr:sp>
    <xdr:clientData/>
  </xdr:oneCellAnchor>
  <xdr:twoCellAnchor>
    <xdr:from>
      <xdr:col>28</xdr:col>
      <xdr:colOff>133350</xdr:colOff>
      <xdr:row>37</xdr:row>
      <xdr:rowOff>28575</xdr:rowOff>
    </xdr:from>
    <xdr:to>
      <xdr:col>32</xdr:col>
      <xdr:colOff>104775</xdr:colOff>
      <xdr:row>42</xdr:row>
      <xdr:rowOff>228600</xdr:rowOff>
    </xdr:to>
    <xdr:sp macro="" textlink="" fLocksText="0">
      <xdr:nvSpPr>
        <xdr:cNvPr id="2056" name="Text Box 130"/>
        <xdr:cNvSpPr txBox="1">
          <a:spLocks noChangeArrowheads="1"/>
        </xdr:cNvSpPr>
      </xdr:nvSpPr>
      <xdr:spPr bwMode="auto">
        <a:xfrm rot="16200000">
          <a:off x="4876800" y="9496425"/>
          <a:ext cx="1343025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vert270" wrap="square" lIns="27360" tIns="22680" rIns="27360" bIns="0" anchor="b"/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F01-F11</a:t>
          </a:r>
        </a:p>
      </xdr:txBody>
    </xdr:sp>
    <xdr:clientData/>
  </xdr:twoCellAnchor>
  <xdr:oneCellAnchor>
    <xdr:from>
      <xdr:col>30</xdr:col>
      <xdr:colOff>104775</xdr:colOff>
      <xdr:row>48</xdr:row>
      <xdr:rowOff>38100</xdr:rowOff>
    </xdr:from>
    <xdr:ext cx="951698" cy="868135"/>
    <xdr:sp macro="" textlink="" fLocksText="0">
      <xdr:nvSpPr>
        <xdr:cNvPr id="2057" name="Text Box 131"/>
        <xdr:cNvSpPr txBox="1">
          <a:spLocks noChangeArrowheads="1"/>
        </xdr:cNvSpPr>
      </xdr:nvSpPr>
      <xdr:spPr bwMode="auto">
        <a:xfrm rot="16200000">
          <a:off x="5567363" y="11701462"/>
          <a:ext cx="857250" cy="942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="vert270" wrap="none" lIns="20160" tIns="20160" rIns="20160" bIns="20160" anchor="b">
          <a:spAutoFit/>
        </a:bodyPr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F02-F12</a:t>
          </a:r>
        </a:p>
      </xdr:txBody>
    </xdr:sp>
    <xdr:clientData/>
  </xdr:oneCellAnchor>
  <xdr:oneCellAnchor>
    <xdr:from>
      <xdr:col>29</xdr:col>
      <xdr:colOff>171450</xdr:colOff>
      <xdr:row>82</xdr:row>
      <xdr:rowOff>104775</xdr:rowOff>
    </xdr:from>
    <xdr:ext cx="948212" cy="868224"/>
    <xdr:sp macro="" textlink="" fLocksText="0">
      <xdr:nvSpPr>
        <xdr:cNvPr id="2058" name="Text Box 132"/>
        <xdr:cNvSpPr txBox="1">
          <a:spLocks noChangeArrowheads="1"/>
        </xdr:cNvSpPr>
      </xdr:nvSpPr>
      <xdr:spPr bwMode="auto">
        <a:xfrm rot="16200000">
          <a:off x="5438775" y="19497675"/>
          <a:ext cx="866775" cy="942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="vert270" wrap="none" lIns="20160" tIns="20160" rIns="20160" bIns="20160" anchor="b">
          <a:spAutoFit/>
        </a:bodyPr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F02-F12</a:t>
          </a:r>
        </a:p>
      </xdr:txBody>
    </xdr:sp>
    <xdr:clientData/>
  </xdr:oneCellAnchor>
  <xdr:oneCellAnchor>
    <xdr:from>
      <xdr:col>30</xdr:col>
      <xdr:colOff>104775</xdr:colOff>
      <xdr:row>13</xdr:row>
      <xdr:rowOff>0</xdr:rowOff>
    </xdr:from>
    <xdr:ext cx="951508" cy="865531"/>
    <xdr:sp macro="" textlink="" fLocksText="0">
      <xdr:nvSpPr>
        <xdr:cNvPr id="2059" name="Text Box 133"/>
        <xdr:cNvSpPr txBox="1">
          <a:spLocks noChangeArrowheads="1"/>
        </xdr:cNvSpPr>
      </xdr:nvSpPr>
      <xdr:spPr bwMode="auto">
        <a:xfrm rot="16200000">
          <a:off x="5576887" y="3652838"/>
          <a:ext cx="866775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="vert270" wrap="none" lIns="20160" tIns="20160" rIns="20160" bIns="20160" anchor="b">
          <a:spAutoFit/>
        </a:bodyPr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F01-F11</a:t>
          </a:r>
        </a:p>
      </xdr:txBody>
    </xdr:sp>
    <xdr:clientData/>
  </xdr:oneCellAnchor>
  <xdr:oneCellAnchor>
    <xdr:from>
      <xdr:col>29</xdr:col>
      <xdr:colOff>161925</xdr:colOff>
      <xdr:row>68</xdr:row>
      <xdr:rowOff>66675</xdr:rowOff>
    </xdr:from>
    <xdr:ext cx="947752" cy="858700"/>
    <xdr:sp macro="" textlink="" fLocksText="0">
      <xdr:nvSpPr>
        <xdr:cNvPr id="2060" name="Text Box 134"/>
        <xdr:cNvSpPr txBox="1">
          <a:spLocks noChangeArrowheads="1"/>
        </xdr:cNvSpPr>
      </xdr:nvSpPr>
      <xdr:spPr bwMode="auto">
        <a:xfrm rot="16200000">
          <a:off x="5429250" y="16249650"/>
          <a:ext cx="857250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="vert270" wrap="none" lIns="20160" tIns="20160" rIns="20160" bIns="20160" anchor="b">
          <a:spAutoFit/>
        </a:bodyPr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F02-F12</a:t>
          </a:r>
        </a:p>
      </xdr:txBody>
    </xdr:sp>
    <xdr:clientData/>
  </xdr:oneCellAnchor>
  <xdr:twoCellAnchor>
    <xdr:from>
      <xdr:col>53</xdr:col>
      <xdr:colOff>57150</xdr:colOff>
      <xdr:row>18</xdr:row>
      <xdr:rowOff>152400</xdr:rowOff>
    </xdr:from>
    <xdr:to>
      <xdr:col>54</xdr:col>
      <xdr:colOff>95250</xdr:colOff>
      <xdr:row>22</xdr:row>
      <xdr:rowOff>47625</xdr:rowOff>
    </xdr:to>
    <xdr:sp macro="" textlink="">
      <xdr:nvSpPr>
        <xdr:cNvPr id="2129" name="Text Box 141"/>
        <xdr:cNvSpPr txBox="1">
          <a:spLocks noChangeArrowheads="1"/>
        </xdr:cNvSpPr>
      </xdr:nvSpPr>
      <xdr:spPr bwMode="auto">
        <a:xfrm>
          <a:off x="9648825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79</xdr:col>
      <xdr:colOff>57150</xdr:colOff>
      <xdr:row>18</xdr:row>
      <xdr:rowOff>152400</xdr:rowOff>
    </xdr:from>
    <xdr:to>
      <xdr:col>80</xdr:col>
      <xdr:colOff>95250</xdr:colOff>
      <xdr:row>22</xdr:row>
      <xdr:rowOff>47625</xdr:rowOff>
    </xdr:to>
    <xdr:sp macro="" textlink="">
      <xdr:nvSpPr>
        <xdr:cNvPr id="2130" name="Text Box 143"/>
        <xdr:cNvSpPr txBox="1">
          <a:spLocks noChangeArrowheads="1"/>
        </xdr:cNvSpPr>
      </xdr:nvSpPr>
      <xdr:spPr bwMode="auto">
        <a:xfrm>
          <a:off x="14354175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59</xdr:col>
      <xdr:colOff>152400</xdr:colOff>
      <xdr:row>70</xdr:row>
      <xdr:rowOff>152400</xdr:rowOff>
    </xdr:from>
    <xdr:to>
      <xdr:col>61</xdr:col>
      <xdr:colOff>9525</xdr:colOff>
      <xdr:row>74</xdr:row>
      <xdr:rowOff>47625</xdr:rowOff>
    </xdr:to>
    <xdr:sp macro="" textlink="">
      <xdr:nvSpPr>
        <xdr:cNvPr id="2131" name="Text Box 1343"/>
        <xdr:cNvSpPr txBox="1">
          <a:spLocks noChangeArrowheads="1"/>
        </xdr:cNvSpPr>
      </xdr:nvSpPr>
      <xdr:spPr bwMode="auto">
        <a:xfrm>
          <a:off x="10829925" y="168402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59</xdr:col>
      <xdr:colOff>152400</xdr:colOff>
      <xdr:row>85</xdr:row>
      <xdr:rowOff>152400</xdr:rowOff>
    </xdr:from>
    <xdr:to>
      <xdr:col>61</xdr:col>
      <xdr:colOff>9525</xdr:colOff>
      <xdr:row>89</xdr:row>
      <xdr:rowOff>47625</xdr:rowOff>
    </xdr:to>
    <xdr:sp macro="" textlink="">
      <xdr:nvSpPr>
        <xdr:cNvPr id="2132" name="Text Box 1344"/>
        <xdr:cNvSpPr txBox="1">
          <a:spLocks noChangeArrowheads="1"/>
        </xdr:cNvSpPr>
      </xdr:nvSpPr>
      <xdr:spPr bwMode="auto">
        <a:xfrm>
          <a:off x="10829925" y="202692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59</xdr:col>
      <xdr:colOff>152400</xdr:colOff>
      <xdr:row>18</xdr:row>
      <xdr:rowOff>152400</xdr:rowOff>
    </xdr:from>
    <xdr:to>
      <xdr:col>61</xdr:col>
      <xdr:colOff>9525</xdr:colOff>
      <xdr:row>22</xdr:row>
      <xdr:rowOff>47625</xdr:rowOff>
    </xdr:to>
    <xdr:sp macro="" textlink="">
      <xdr:nvSpPr>
        <xdr:cNvPr id="2133" name="Text Box 1346"/>
        <xdr:cNvSpPr txBox="1">
          <a:spLocks noChangeArrowheads="1"/>
        </xdr:cNvSpPr>
      </xdr:nvSpPr>
      <xdr:spPr bwMode="auto">
        <a:xfrm>
          <a:off x="10829925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104"/>
  <sheetViews>
    <sheetView zoomScale="70" zoomScaleNormal="70" workbookViewId="0">
      <selection activeCell="CP27" sqref="CP27"/>
    </sheetView>
  </sheetViews>
  <sheetFormatPr baseColWidth="10" defaultColWidth="2.7109375" defaultRowHeight="18" customHeight="1" x14ac:dyDescent="0.25"/>
  <cols>
    <col min="1" max="1" width="2.7109375" style="1"/>
    <col min="2" max="2" width="2.7109375" style="2"/>
    <col min="3" max="14" width="2.7109375" style="1"/>
    <col min="15" max="15" width="2.7109375" style="2"/>
    <col min="16" max="27" width="2.7109375" style="1"/>
    <col min="28" max="28" width="2.7109375" style="2"/>
    <col min="29" max="40" width="2.7109375" style="1"/>
    <col min="41" max="41" width="2.7109375" style="2"/>
    <col min="42" max="53" width="2.7109375" style="1"/>
    <col min="54" max="54" width="2.7109375" style="2"/>
    <col min="55" max="66" width="2.7109375" style="1"/>
    <col min="67" max="67" width="2.7109375" style="2"/>
    <col min="68" max="79" width="2.7109375" style="1"/>
    <col min="80" max="80" width="2.7109375" style="2"/>
    <col min="81" max="83" width="2.7109375" style="1"/>
    <col min="84" max="84" width="2.7109375" style="3"/>
    <col min="85" max="85" width="2.7109375" style="4"/>
    <col min="86" max="90" width="2.7109375" style="5"/>
    <col min="91" max="16384" width="2.7109375" style="1"/>
  </cols>
  <sheetData>
    <row r="1" spans="1:111" s="8" customFormat="1" ht="45" customHeight="1" x14ac:dyDescent="0.6">
      <c r="A1" s="6"/>
      <c r="B1" s="7"/>
      <c r="C1" s="6"/>
      <c r="D1" s="6"/>
      <c r="E1" s="6"/>
      <c r="F1" s="6"/>
      <c r="G1" s="6"/>
      <c r="H1" s="6"/>
      <c r="I1" s="6"/>
      <c r="J1" s="6"/>
      <c r="K1" s="6"/>
      <c r="L1" s="6"/>
      <c r="N1" s="6"/>
      <c r="O1" s="7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7"/>
      <c r="AC1" s="6"/>
      <c r="AD1" s="6"/>
      <c r="AE1" s="6"/>
      <c r="AF1" s="6" t="s">
        <v>0</v>
      </c>
      <c r="AG1" s="6"/>
      <c r="AH1" s="6"/>
      <c r="AI1" s="6"/>
      <c r="AJ1" s="6"/>
      <c r="AK1" s="6"/>
      <c r="AL1" s="6"/>
      <c r="AM1" s="6"/>
      <c r="AN1" s="6"/>
      <c r="AO1" s="7"/>
      <c r="AP1" s="6"/>
      <c r="AQ1" s="6"/>
      <c r="AR1" s="6"/>
      <c r="AS1" s="6"/>
      <c r="AT1" s="6"/>
      <c r="AU1" s="6"/>
      <c r="AV1" s="6"/>
      <c r="AW1" s="6"/>
      <c r="AX1" s="6"/>
      <c r="AY1" s="6"/>
      <c r="BA1" s="6"/>
      <c r="BB1" s="7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7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7"/>
      <c r="CF1" s="9"/>
      <c r="CG1" s="4"/>
      <c r="CH1" s="6"/>
      <c r="CI1" s="6"/>
      <c r="CJ1" s="6"/>
      <c r="CK1" s="6"/>
      <c r="CL1" s="6"/>
    </row>
    <row r="2" spans="1:111" s="8" customFormat="1" ht="45" customHeight="1" x14ac:dyDescent="0.6">
      <c r="A2" s="6"/>
      <c r="B2" s="7"/>
      <c r="C2" s="6"/>
      <c r="D2" s="6"/>
      <c r="E2" s="6"/>
      <c r="F2" s="6" t="s">
        <v>1</v>
      </c>
      <c r="G2" s="6"/>
      <c r="H2" s="6"/>
      <c r="I2" s="6"/>
      <c r="J2" s="6"/>
      <c r="K2" s="6"/>
      <c r="L2" s="6"/>
      <c r="N2" s="6"/>
      <c r="O2" s="7"/>
      <c r="P2" s="6"/>
      <c r="Q2" s="6"/>
      <c r="R2" s="6"/>
      <c r="S2" s="6" t="s">
        <v>2</v>
      </c>
      <c r="T2" s="6"/>
      <c r="U2" s="6"/>
      <c r="V2" s="6"/>
      <c r="W2" s="6"/>
      <c r="X2" s="6"/>
      <c r="Y2" s="6"/>
      <c r="Z2" s="6"/>
      <c r="AA2" s="6"/>
      <c r="AB2" s="7"/>
      <c r="AC2" s="6"/>
      <c r="AD2" s="6"/>
      <c r="AE2" s="6"/>
      <c r="AF2" s="6" t="s">
        <v>3</v>
      </c>
      <c r="AG2" s="6"/>
      <c r="AH2" s="6"/>
      <c r="AI2" s="6"/>
      <c r="AJ2" s="6"/>
      <c r="AK2" s="6"/>
      <c r="AL2" s="6"/>
      <c r="AM2" s="6"/>
      <c r="AN2" s="6"/>
      <c r="AO2" s="7"/>
      <c r="AP2" s="6"/>
      <c r="AQ2" s="6"/>
      <c r="AR2" s="6"/>
      <c r="AS2" s="6" t="s">
        <v>4</v>
      </c>
      <c r="AT2" s="6"/>
      <c r="AU2" s="6"/>
      <c r="AV2" s="6"/>
      <c r="AW2" s="6"/>
      <c r="AX2" s="6"/>
      <c r="AY2" s="6"/>
      <c r="BA2" s="6"/>
      <c r="BB2" s="7"/>
      <c r="BC2" s="6"/>
      <c r="BD2" s="6"/>
      <c r="BE2" s="6"/>
      <c r="BF2" s="6" t="s">
        <v>5</v>
      </c>
      <c r="BG2" s="6"/>
      <c r="BH2" s="6"/>
      <c r="BI2" s="6"/>
      <c r="BJ2" s="6"/>
      <c r="BK2" s="6"/>
      <c r="BL2" s="6"/>
      <c r="BM2" s="6"/>
      <c r="BN2" s="6"/>
      <c r="BO2" s="7"/>
      <c r="BP2" s="6"/>
      <c r="BQ2" s="6"/>
      <c r="BR2" s="6"/>
      <c r="BS2" s="6" t="s">
        <v>6</v>
      </c>
      <c r="BT2" s="6"/>
      <c r="BU2" s="6"/>
      <c r="BV2" s="6"/>
      <c r="BW2" s="6"/>
      <c r="BX2" s="6"/>
      <c r="BY2" s="6"/>
      <c r="BZ2" s="6"/>
      <c r="CA2" s="6"/>
      <c r="CB2" s="7"/>
      <c r="CF2" s="9"/>
      <c r="CG2" s="4"/>
      <c r="CH2" s="6"/>
      <c r="CI2" s="6"/>
      <c r="CJ2" s="6"/>
      <c r="CK2" s="6"/>
      <c r="CL2" s="6"/>
    </row>
    <row r="3" spans="1:111" ht="18" customHeight="1" x14ac:dyDescent="0.25">
      <c r="B3" s="7"/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0" t="s">
        <v>14</v>
      </c>
      <c r="K3" s="10" t="s">
        <v>15</v>
      </c>
      <c r="L3" s="10" t="s">
        <v>16</v>
      </c>
      <c r="M3" s="10" t="s">
        <v>17</v>
      </c>
      <c r="N3" s="10" t="s">
        <v>18</v>
      </c>
      <c r="P3" s="10" t="s">
        <v>7</v>
      </c>
      <c r="Q3" s="10" t="s">
        <v>8</v>
      </c>
      <c r="R3" s="10" t="s">
        <v>9</v>
      </c>
      <c r="S3" s="10" t="s">
        <v>10</v>
      </c>
      <c r="T3" s="10" t="s">
        <v>11</v>
      </c>
      <c r="U3" s="10" t="s">
        <v>12</v>
      </c>
      <c r="V3" s="10" t="s">
        <v>13</v>
      </c>
      <c r="W3" s="10" t="s">
        <v>14</v>
      </c>
      <c r="X3" s="10" t="s">
        <v>15</v>
      </c>
      <c r="Y3" s="10" t="s">
        <v>16</v>
      </c>
      <c r="Z3" s="10" t="s">
        <v>17</v>
      </c>
      <c r="AA3" s="10" t="s">
        <v>18</v>
      </c>
      <c r="AC3" s="10" t="s">
        <v>7</v>
      </c>
      <c r="AD3" s="10" t="s">
        <v>8</v>
      </c>
      <c r="AE3" s="10" t="s">
        <v>9</v>
      </c>
      <c r="AF3" s="10" t="s">
        <v>10</v>
      </c>
      <c r="AG3" s="10" t="s">
        <v>11</v>
      </c>
      <c r="AH3" s="10" t="s">
        <v>12</v>
      </c>
      <c r="AI3" s="10" t="s">
        <v>13</v>
      </c>
      <c r="AJ3" s="10" t="s">
        <v>14</v>
      </c>
      <c r="AK3" s="10" t="s">
        <v>15</v>
      </c>
      <c r="AL3" s="10" t="s">
        <v>16</v>
      </c>
      <c r="AM3" s="10" t="s">
        <v>17</v>
      </c>
      <c r="AN3" s="10" t="s">
        <v>18</v>
      </c>
      <c r="AO3" s="7"/>
      <c r="AP3" s="10" t="s">
        <v>7</v>
      </c>
      <c r="AQ3" s="10" t="s">
        <v>8</v>
      </c>
      <c r="AR3" s="10" t="s">
        <v>9</v>
      </c>
      <c r="AS3" s="10" t="s">
        <v>10</v>
      </c>
      <c r="AT3" s="10" t="s">
        <v>11</v>
      </c>
      <c r="AU3" s="10" t="s">
        <v>12</v>
      </c>
      <c r="AV3" s="10" t="s">
        <v>13</v>
      </c>
      <c r="AW3" s="10" t="s">
        <v>14</v>
      </c>
      <c r="AX3" s="10" t="s">
        <v>15</v>
      </c>
      <c r="AY3" s="10" t="s">
        <v>16</v>
      </c>
      <c r="AZ3" s="10" t="s">
        <v>17</v>
      </c>
      <c r="BA3" s="10" t="s">
        <v>18</v>
      </c>
      <c r="BC3" s="10" t="s">
        <v>7</v>
      </c>
      <c r="BD3" s="10" t="s">
        <v>8</v>
      </c>
      <c r="BE3" s="10" t="s">
        <v>9</v>
      </c>
      <c r="BF3" s="10" t="s">
        <v>10</v>
      </c>
      <c r="BG3" s="10" t="s">
        <v>11</v>
      </c>
      <c r="BH3" s="10" t="s">
        <v>12</v>
      </c>
      <c r="BI3" s="10" t="s">
        <v>13</v>
      </c>
      <c r="BJ3" s="10" t="s">
        <v>14</v>
      </c>
      <c r="BK3" s="10" t="s">
        <v>15</v>
      </c>
      <c r="BL3" s="10" t="s">
        <v>16</v>
      </c>
      <c r="BM3" s="10" t="s">
        <v>17</v>
      </c>
      <c r="BN3" s="10" t="s">
        <v>18</v>
      </c>
      <c r="BO3" s="7"/>
      <c r="BP3" s="10" t="s">
        <v>7</v>
      </c>
      <c r="BQ3" s="10" t="s">
        <v>8</v>
      </c>
      <c r="BR3" s="10" t="s">
        <v>9</v>
      </c>
      <c r="BS3" s="10" t="s">
        <v>10</v>
      </c>
      <c r="BT3" s="10" t="s">
        <v>11</v>
      </c>
      <c r="BU3" s="10" t="s">
        <v>12</v>
      </c>
      <c r="BV3" s="10" t="s">
        <v>13</v>
      </c>
      <c r="BW3" s="10" t="s">
        <v>14</v>
      </c>
      <c r="BX3" s="10" t="s">
        <v>15</v>
      </c>
      <c r="BY3" s="10" t="s">
        <v>16</v>
      </c>
      <c r="BZ3" s="10" t="s">
        <v>17</v>
      </c>
      <c r="CA3" s="10" t="s">
        <v>18</v>
      </c>
    </row>
    <row r="4" spans="1:111" s="3" customFormat="1" ht="18" customHeight="1" x14ac:dyDescent="0.25">
      <c r="B4" s="11">
        <v>1</v>
      </c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4"/>
      <c r="O4" s="15">
        <v>1</v>
      </c>
      <c r="P4" s="12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  <c r="AB4" s="11">
        <v>1</v>
      </c>
      <c r="AC4" s="12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4"/>
      <c r="AO4" s="11">
        <v>1</v>
      </c>
      <c r="AP4" s="12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4"/>
      <c r="BB4" s="11">
        <v>1</v>
      </c>
      <c r="BC4" s="12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4"/>
      <c r="BO4" s="11">
        <v>1</v>
      </c>
      <c r="BP4" s="12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4"/>
      <c r="CB4" s="11">
        <v>1</v>
      </c>
      <c r="CG4" s="16"/>
      <c r="CH4" s="17"/>
      <c r="CI4" s="17"/>
      <c r="CJ4" s="17"/>
      <c r="CK4" s="17"/>
      <c r="CL4" s="17"/>
      <c r="CO4" s="16"/>
      <c r="CP4" s="16"/>
      <c r="CQ4" s="16"/>
      <c r="CT4" s="16"/>
      <c r="CU4" s="16"/>
      <c r="CV4" s="16"/>
      <c r="CW4" s="16"/>
      <c r="DA4" s="16"/>
      <c r="DB4" s="16"/>
      <c r="DC4" s="16"/>
      <c r="DF4" s="16"/>
      <c r="DG4" s="16"/>
    </row>
    <row r="5" spans="1:111" s="3" customFormat="1" ht="18" customHeight="1" x14ac:dyDescent="0.25">
      <c r="B5" s="11">
        <v>2</v>
      </c>
      <c r="C5" s="18" t="s">
        <v>19</v>
      </c>
      <c r="D5" s="19"/>
      <c r="E5" s="19"/>
      <c r="F5" s="19"/>
      <c r="G5" s="19"/>
      <c r="H5" s="20"/>
      <c r="I5" s="21"/>
      <c r="J5" s="21"/>
      <c r="K5" s="21"/>
      <c r="L5" s="21"/>
      <c r="M5" s="21"/>
      <c r="N5" s="22"/>
      <c r="O5" s="15">
        <v>2</v>
      </c>
      <c r="P5" s="18" t="s">
        <v>19</v>
      </c>
      <c r="Q5" s="19"/>
      <c r="R5" s="19"/>
      <c r="S5" s="19"/>
      <c r="T5" s="19"/>
      <c r="U5" s="21"/>
      <c r="V5" s="21"/>
      <c r="W5" s="21"/>
      <c r="X5" s="21"/>
      <c r="Y5" s="21"/>
      <c r="Z5" s="21"/>
      <c r="AA5" s="22"/>
      <c r="AB5" s="11">
        <v>2</v>
      </c>
      <c r="AC5" s="18" t="s">
        <v>19</v>
      </c>
      <c r="AD5" s="19"/>
      <c r="AE5" s="19"/>
      <c r="AF5" s="19"/>
      <c r="AG5" s="19"/>
      <c r="AH5" s="21"/>
      <c r="AI5" s="21"/>
      <c r="AJ5" s="21"/>
      <c r="AK5" s="21"/>
      <c r="AL5" s="21"/>
      <c r="AM5" s="21"/>
      <c r="AN5" s="22"/>
      <c r="AO5" s="11">
        <v>2</v>
      </c>
      <c r="AP5" s="18" t="s">
        <v>19</v>
      </c>
      <c r="AQ5" s="19"/>
      <c r="AR5" s="19"/>
      <c r="AS5" s="19"/>
      <c r="AT5" s="19"/>
      <c r="AU5" s="21"/>
      <c r="AV5" s="21"/>
      <c r="AW5" s="21"/>
      <c r="AX5" s="21"/>
      <c r="AY5" s="21"/>
      <c r="AZ5" s="21"/>
      <c r="BA5" s="22"/>
      <c r="BB5" s="11">
        <v>2</v>
      </c>
      <c r="BC5" s="18" t="s">
        <v>19</v>
      </c>
      <c r="BD5" s="19"/>
      <c r="BE5" s="19"/>
      <c r="BF5" s="19"/>
      <c r="BG5" s="19"/>
      <c r="BH5" s="21"/>
      <c r="BI5" s="21"/>
      <c r="BJ5" s="21"/>
      <c r="BK5" s="21"/>
      <c r="BL5" s="21"/>
      <c r="BM5" s="21"/>
      <c r="BN5" s="22"/>
      <c r="BO5" s="11">
        <v>2</v>
      </c>
      <c r="BP5" s="18" t="s">
        <v>19</v>
      </c>
      <c r="BQ5" s="19"/>
      <c r="BR5" s="19"/>
      <c r="BS5" s="19"/>
      <c r="BT5" s="19"/>
      <c r="BU5" s="21"/>
      <c r="BV5" s="21"/>
      <c r="BW5" s="21"/>
      <c r="BX5" s="21"/>
      <c r="BY5" s="21"/>
      <c r="BZ5" s="21"/>
      <c r="CA5" s="22"/>
      <c r="CB5" s="11">
        <v>2</v>
      </c>
      <c r="CG5" s="16"/>
      <c r="CH5" s="17"/>
      <c r="CI5" s="17"/>
      <c r="CJ5" s="17"/>
      <c r="CK5" s="17"/>
      <c r="CL5" s="17"/>
    </row>
    <row r="6" spans="1:111" s="3" customFormat="1" ht="18" customHeight="1" x14ac:dyDescent="0.25">
      <c r="B6" s="11">
        <v>3</v>
      </c>
      <c r="C6" s="18" t="s">
        <v>20</v>
      </c>
      <c r="D6" s="23"/>
      <c r="E6" s="23"/>
      <c r="F6" s="23"/>
      <c r="G6" s="23"/>
      <c r="H6" s="20"/>
      <c r="I6" s="21"/>
      <c r="J6" s="21"/>
      <c r="K6" s="21"/>
      <c r="L6" s="21"/>
      <c r="M6" s="21"/>
      <c r="N6" s="22"/>
      <c r="O6" s="15">
        <v>3</v>
      </c>
      <c r="P6" s="18" t="s">
        <v>21</v>
      </c>
      <c r="Q6" s="23"/>
      <c r="R6" s="23"/>
      <c r="S6" s="23"/>
      <c r="T6" s="23"/>
      <c r="U6" s="21"/>
      <c r="V6" s="21"/>
      <c r="W6" s="21"/>
      <c r="X6" s="21"/>
      <c r="Y6" s="21"/>
      <c r="Z6" s="21"/>
      <c r="AA6" s="22"/>
      <c r="AB6" s="11">
        <v>3</v>
      </c>
      <c r="AC6" s="18" t="s">
        <v>22</v>
      </c>
      <c r="AD6" s="23"/>
      <c r="AE6" s="23"/>
      <c r="AF6" s="23"/>
      <c r="AG6" s="23"/>
      <c r="AH6" s="21"/>
      <c r="AI6" s="21"/>
      <c r="AJ6" s="21"/>
      <c r="AK6" s="21"/>
      <c r="AL6" s="21"/>
      <c r="AM6" s="21"/>
      <c r="AN6" s="22"/>
      <c r="AO6" s="11">
        <v>3</v>
      </c>
      <c r="AP6" s="18" t="s">
        <v>23</v>
      </c>
      <c r="AQ6" s="23"/>
      <c r="AR6" s="23"/>
      <c r="AS6" s="23"/>
      <c r="AT6" s="23"/>
      <c r="AU6" s="21"/>
      <c r="AV6" s="21"/>
      <c r="AW6" s="21"/>
      <c r="AX6" s="21"/>
      <c r="AY6" s="21"/>
      <c r="AZ6" s="21"/>
      <c r="BA6" s="22"/>
      <c r="BB6" s="11">
        <v>3</v>
      </c>
      <c r="BC6" s="18" t="s">
        <v>24</v>
      </c>
      <c r="BD6" s="23"/>
      <c r="BE6" s="23"/>
      <c r="BF6" s="23"/>
      <c r="BG6" s="23"/>
      <c r="BH6" s="21"/>
      <c r="BI6" s="21"/>
      <c r="BJ6" s="21"/>
      <c r="BK6" s="21"/>
      <c r="BL6" s="21"/>
      <c r="BM6" s="21"/>
      <c r="BN6" s="22"/>
      <c r="BO6" s="11">
        <v>3</v>
      </c>
      <c r="BP6" s="18" t="s">
        <v>25</v>
      </c>
      <c r="BQ6" s="23"/>
      <c r="BR6" s="23"/>
      <c r="BS6" s="23"/>
      <c r="BT6" s="23"/>
      <c r="BU6" s="21"/>
      <c r="BV6" s="21"/>
      <c r="BW6" s="21"/>
      <c r="BX6" s="21"/>
      <c r="BY6" s="21"/>
      <c r="BZ6" s="21"/>
      <c r="CA6" s="22"/>
      <c r="CB6" s="11">
        <v>3</v>
      </c>
      <c r="CG6" s="16"/>
      <c r="CH6" s="17"/>
      <c r="CI6" s="17"/>
      <c r="CJ6" s="17"/>
      <c r="CK6" s="17"/>
      <c r="CL6" s="17"/>
    </row>
    <row r="7" spans="1:111" s="3" customFormat="1" ht="18" customHeight="1" x14ac:dyDescent="0.25">
      <c r="B7" s="11">
        <v>4</v>
      </c>
      <c r="C7" s="18"/>
      <c r="D7" s="21"/>
      <c r="E7" s="21"/>
      <c r="F7" s="21"/>
      <c r="G7" s="21"/>
      <c r="H7" s="21"/>
      <c r="I7" s="21"/>
      <c r="J7" s="21"/>
      <c r="K7" s="21"/>
      <c r="L7" s="21"/>
      <c r="M7" s="21"/>
      <c r="N7" s="22"/>
      <c r="O7" s="15">
        <v>4</v>
      </c>
      <c r="P7" s="18"/>
      <c r="Q7" s="21"/>
      <c r="R7" s="21"/>
      <c r="S7" s="21"/>
      <c r="T7" s="21"/>
      <c r="U7" s="21"/>
      <c r="V7" s="21"/>
      <c r="W7" s="21"/>
      <c r="X7" s="21"/>
      <c r="Y7" s="21"/>
      <c r="Z7" s="21"/>
      <c r="AA7" s="22"/>
      <c r="AB7" s="11">
        <v>4</v>
      </c>
      <c r="AC7" s="18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2"/>
      <c r="AO7" s="11">
        <v>4</v>
      </c>
      <c r="AP7" s="18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2"/>
      <c r="BB7" s="11">
        <v>4</v>
      </c>
      <c r="BC7" s="18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2"/>
      <c r="BO7" s="11">
        <v>4</v>
      </c>
      <c r="BP7" s="18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2"/>
      <c r="CB7" s="11">
        <v>4</v>
      </c>
      <c r="CG7" s="16"/>
      <c r="CH7" s="17"/>
      <c r="CI7" s="17"/>
      <c r="CJ7" s="17"/>
      <c r="CK7" s="17"/>
      <c r="CL7" s="17"/>
    </row>
    <row r="8" spans="1:111" s="3" customFormat="1" ht="18" customHeight="1" x14ac:dyDescent="0.25">
      <c r="B8" s="11">
        <v>5</v>
      </c>
      <c r="C8" s="18" t="s">
        <v>26</v>
      </c>
      <c r="D8" s="24"/>
      <c r="E8" s="19"/>
      <c r="F8" s="19"/>
      <c r="G8" s="19"/>
      <c r="H8" s="20"/>
      <c r="I8" s="21"/>
      <c r="J8" s="21"/>
      <c r="K8" s="21"/>
      <c r="L8" s="21"/>
      <c r="M8" s="21"/>
      <c r="N8" s="22"/>
      <c r="O8" s="15">
        <v>5</v>
      </c>
      <c r="P8" s="18" t="s">
        <v>26</v>
      </c>
      <c r="Q8" s="24"/>
      <c r="R8" s="19"/>
      <c r="S8" s="19"/>
      <c r="T8" s="19"/>
      <c r="U8" s="21"/>
      <c r="V8" s="21"/>
      <c r="W8" s="21"/>
      <c r="X8" s="21"/>
      <c r="Y8" s="21"/>
      <c r="Z8" s="21"/>
      <c r="AA8" s="22"/>
      <c r="AB8" s="11">
        <v>5</v>
      </c>
      <c r="AC8" s="18" t="s">
        <v>26</v>
      </c>
      <c r="AD8" s="24"/>
      <c r="AE8" s="19"/>
      <c r="AF8" s="19"/>
      <c r="AG8" s="19"/>
      <c r="AH8" s="21"/>
      <c r="AI8" s="21"/>
      <c r="AJ8" s="21"/>
      <c r="AK8" s="21"/>
      <c r="AL8" s="21"/>
      <c r="AM8" s="21"/>
      <c r="AN8" s="22"/>
      <c r="AO8" s="11">
        <v>5</v>
      </c>
      <c r="AP8" s="18" t="s">
        <v>26</v>
      </c>
      <c r="AQ8" s="24"/>
      <c r="AR8" s="19"/>
      <c r="AS8" s="19"/>
      <c r="AT8" s="19"/>
      <c r="AU8" s="21"/>
      <c r="AV8" s="21"/>
      <c r="AW8" s="21"/>
      <c r="AX8" s="21"/>
      <c r="AY8" s="21"/>
      <c r="AZ8" s="21"/>
      <c r="BA8" s="22"/>
      <c r="BB8" s="11">
        <v>5</v>
      </c>
      <c r="BC8" s="18" t="s">
        <v>26</v>
      </c>
      <c r="BD8" s="24"/>
      <c r="BE8" s="19"/>
      <c r="BF8" s="19"/>
      <c r="BG8" s="19"/>
      <c r="BH8" s="21"/>
      <c r="BI8" s="21"/>
      <c r="BJ8" s="21"/>
      <c r="BK8" s="21"/>
      <c r="BL8" s="21"/>
      <c r="BM8" s="21"/>
      <c r="BN8" s="22"/>
      <c r="BO8" s="11">
        <v>5</v>
      </c>
      <c r="BP8" s="18" t="s">
        <v>26</v>
      </c>
      <c r="BQ8" s="24"/>
      <c r="BR8" s="19"/>
      <c r="BS8" s="19"/>
      <c r="BT8" s="19"/>
      <c r="BU8" s="21"/>
      <c r="BV8" s="21"/>
      <c r="BW8" s="21"/>
      <c r="BX8" s="21"/>
      <c r="BY8" s="21"/>
      <c r="BZ8" s="21"/>
      <c r="CA8" s="22"/>
      <c r="CB8" s="11">
        <v>5</v>
      </c>
      <c r="CG8" s="16"/>
      <c r="CH8" s="17"/>
      <c r="CI8" s="17"/>
      <c r="CJ8" s="17"/>
      <c r="CK8" s="17"/>
      <c r="CL8" s="17"/>
    </row>
    <row r="9" spans="1:111" s="3" customFormat="1" ht="18" customHeight="1" x14ac:dyDescent="0.25">
      <c r="B9" s="11">
        <v>6</v>
      </c>
      <c r="C9" s="18" t="s">
        <v>27</v>
      </c>
      <c r="D9" s="19"/>
      <c r="E9" s="19"/>
      <c r="F9" s="19"/>
      <c r="G9" s="19"/>
      <c r="H9" s="20"/>
      <c r="I9" s="21"/>
      <c r="J9" s="21"/>
      <c r="K9" s="21"/>
      <c r="L9" s="21"/>
      <c r="M9" s="21"/>
      <c r="N9" s="25"/>
      <c r="O9" s="15">
        <v>6</v>
      </c>
      <c r="P9" s="18" t="s">
        <v>28</v>
      </c>
      <c r="Q9" s="19"/>
      <c r="R9" s="19"/>
      <c r="S9" s="19"/>
      <c r="T9" s="19"/>
      <c r="U9" s="21"/>
      <c r="V9" s="21"/>
      <c r="W9" s="21"/>
      <c r="X9" s="21"/>
      <c r="Y9" s="21"/>
      <c r="Z9" s="21"/>
      <c r="AA9" s="25"/>
      <c r="AB9" s="11">
        <v>6</v>
      </c>
      <c r="AC9" s="18" t="s">
        <v>29</v>
      </c>
      <c r="AD9" s="19"/>
      <c r="AE9" s="19"/>
      <c r="AF9" s="19"/>
      <c r="AG9" s="19"/>
      <c r="AH9" s="21"/>
      <c r="AI9" s="21"/>
      <c r="AJ9" s="21"/>
      <c r="AK9" s="21"/>
      <c r="AL9" s="21"/>
      <c r="AM9" s="21"/>
      <c r="AN9" s="22"/>
      <c r="AO9" s="11">
        <v>6</v>
      </c>
      <c r="AP9" s="18" t="s">
        <v>30</v>
      </c>
      <c r="AQ9" s="19"/>
      <c r="AR9" s="19"/>
      <c r="AS9" s="19"/>
      <c r="AT9" s="19"/>
      <c r="AU9" s="21"/>
      <c r="AV9" s="21"/>
      <c r="AW9" s="21"/>
      <c r="AX9" s="21"/>
      <c r="AY9" s="21"/>
      <c r="AZ9" s="21"/>
      <c r="BA9" s="25"/>
      <c r="BB9" s="11">
        <v>6</v>
      </c>
      <c r="BC9" s="18" t="s">
        <v>31</v>
      </c>
      <c r="BD9" s="19"/>
      <c r="BE9" s="19"/>
      <c r="BF9" s="19"/>
      <c r="BG9" s="19"/>
      <c r="BH9" s="21"/>
      <c r="BI9" s="21"/>
      <c r="BJ9" s="21"/>
      <c r="BK9" s="21"/>
      <c r="BL9" s="21"/>
      <c r="BM9" s="21"/>
      <c r="BN9" s="22"/>
      <c r="BO9" s="11">
        <v>6</v>
      </c>
      <c r="BP9" s="18" t="s">
        <v>32</v>
      </c>
      <c r="BQ9" s="19"/>
      <c r="BR9" s="19"/>
      <c r="BS9" s="19"/>
      <c r="BT9" s="19"/>
      <c r="BU9" s="21"/>
      <c r="BV9" s="21"/>
      <c r="BW9" s="21"/>
      <c r="BX9" s="21"/>
      <c r="BY9" s="21"/>
      <c r="BZ9" s="21"/>
      <c r="CA9" s="22"/>
      <c r="CB9" s="11">
        <v>6</v>
      </c>
      <c r="CG9" s="16"/>
      <c r="CH9" s="17"/>
      <c r="CI9" s="17"/>
      <c r="CJ9" s="17"/>
      <c r="CK9" s="17"/>
      <c r="CL9" s="17"/>
    </row>
    <row r="10" spans="1:111" s="3" customFormat="1" ht="18" customHeight="1" x14ac:dyDescent="0.25">
      <c r="B10" s="11">
        <v>7</v>
      </c>
      <c r="C10" s="26"/>
      <c r="D10" s="27"/>
      <c r="E10" s="21"/>
      <c r="F10" s="21"/>
      <c r="G10" s="21"/>
      <c r="H10" s="21"/>
      <c r="I10" s="21"/>
      <c r="J10" s="21"/>
      <c r="K10" s="21"/>
      <c r="L10" s="21"/>
      <c r="M10" s="21"/>
      <c r="N10" s="22"/>
      <c r="O10" s="15">
        <v>7</v>
      </c>
      <c r="P10" s="26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2"/>
      <c r="AB10" s="11">
        <v>7</v>
      </c>
      <c r="AC10" s="28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2"/>
      <c r="AO10" s="11">
        <v>7</v>
      </c>
      <c r="AP10" s="26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2"/>
      <c r="BB10" s="11">
        <v>7</v>
      </c>
      <c r="BC10" s="28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2"/>
      <c r="BO10" s="11">
        <v>7</v>
      </c>
      <c r="BP10" s="26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2"/>
      <c r="CB10" s="11">
        <v>7</v>
      </c>
      <c r="CG10" s="16"/>
      <c r="CH10" s="17"/>
      <c r="CI10" s="17"/>
      <c r="CJ10" s="17"/>
      <c r="CK10" s="17"/>
      <c r="CL10" s="17"/>
    </row>
    <row r="11" spans="1:111" s="3" customFormat="1" ht="18" customHeight="1" x14ac:dyDescent="0.25">
      <c r="B11" s="11">
        <v>8</v>
      </c>
      <c r="C11" s="29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2"/>
      <c r="O11" s="15">
        <v>8</v>
      </c>
      <c r="P11" s="29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2"/>
      <c r="AB11" s="11">
        <v>8</v>
      </c>
      <c r="AC11" s="28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2"/>
      <c r="AO11" s="11">
        <v>8</v>
      </c>
      <c r="AP11" s="29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2"/>
      <c r="BB11" s="11">
        <v>8</v>
      </c>
      <c r="BC11" s="28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2"/>
      <c r="BO11" s="11">
        <v>8</v>
      </c>
      <c r="BP11" s="29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2"/>
      <c r="CB11" s="11">
        <v>8</v>
      </c>
      <c r="CG11" s="16"/>
      <c r="CH11" s="17"/>
      <c r="CI11" s="17"/>
      <c r="CJ11" s="17"/>
      <c r="CK11" s="17"/>
      <c r="CL11" s="17"/>
    </row>
    <row r="12" spans="1:111" s="3" customFormat="1" ht="18" customHeight="1" x14ac:dyDescent="0.25">
      <c r="B12" s="11">
        <v>9</v>
      </c>
      <c r="C12" s="29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30"/>
      <c r="O12" s="15">
        <v>9</v>
      </c>
      <c r="P12" s="29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2"/>
      <c r="AB12" s="11">
        <v>9</v>
      </c>
      <c r="AC12" s="29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2"/>
      <c r="AO12" s="11">
        <v>9</v>
      </c>
      <c r="AP12" s="29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2"/>
      <c r="BB12" s="11">
        <v>9</v>
      </c>
      <c r="BC12" s="29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2"/>
      <c r="BO12" s="11">
        <v>9</v>
      </c>
      <c r="BP12" s="29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2"/>
      <c r="CB12" s="11">
        <v>9</v>
      </c>
      <c r="CG12" s="16"/>
      <c r="CH12" s="17"/>
      <c r="CI12" s="17"/>
      <c r="CJ12" s="17"/>
      <c r="CK12" s="17"/>
      <c r="CL12" s="17"/>
      <c r="CN12" s="16"/>
    </row>
    <row r="13" spans="1:111" s="3" customFormat="1" ht="18" customHeight="1" x14ac:dyDescent="0.25">
      <c r="B13" s="11">
        <v>10</v>
      </c>
      <c r="C13" s="29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30"/>
      <c r="O13" s="15">
        <v>10</v>
      </c>
      <c r="P13" s="29"/>
      <c r="Q13" s="21" t="s">
        <v>33</v>
      </c>
      <c r="R13" s="21"/>
      <c r="S13" s="21"/>
      <c r="T13" s="21"/>
      <c r="U13" s="21"/>
      <c r="V13" s="21"/>
      <c r="W13" s="21"/>
      <c r="X13" s="21"/>
      <c r="Y13" s="21"/>
      <c r="Z13" s="21"/>
      <c r="AA13" s="30"/>
      <c r="AB13" s="11">
        <v>10</v>
      </c>
      <c r="AC13" s="29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2"/>
      <c r="AO13" s="11">
        <v>10</v>
      </c>
      <c r="AP13" s="29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30"/>
      <c r="BB13" s="11">
        <v>10</v>
      </c>
      <c r="BC13" s="28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2"/>
      <c r="BO13" s="11">
        <v>10</v>
      </c>
      <c r="BP13" s="29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2"/>
      <c r="CB13" s="11">
        <v>10</v>
      </c>
      <c r="CG13" s="16"/>
      <c r="CH13" s="17"/>
      <c r="CI13" s="17"/>
      <c r="CJ13" s="17"/>
      <c r="CK13" s="17"/>
      <c r="CL13" s="17"/>
    </row>
    <row r="14" spans="1:111" s="3" customFormat="1" ht="18" customHeight="1" x14ac:dyDescent="0.25">
      <c r="B14" s="11">
        <v>11</v>
      </c>
      <c r="C14" s="29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2"/>
      <c r="O14" s="15">
        <v>11</v>
      </c>
      <c r="P14" s="29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2"/>
      <c r="AB14" s="11">
        <v>11</v>
      </c>
      <c r="AC14" s="29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2"/>
      <c r="AO14" s="11">
        <v>11</v>
      </c>
      <c r="AP14" s="29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2"/>
      <c r="BB14" s="11">
        <v>11</v>
      </c>
      <c r="BC14" s="29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2"/>
      <c r="BO14" s="11">
        <v>11</v>
      </c>
      <c r="BP14" s="29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2"/>
      <c r="CB14" s="11">
        <v>11</v>
      </c>
      <c r="CG14" s="16"/>
      <c r="CH14" s="17"/>
      <c r="CI14" s="17"/>
      <c r="CJ14" s="17"/>
      <c r="CK14" s="17"/>
      <c r="CL14" s="17"/>
    </row>
    <row r="15" spans="1:111" s="3" customFormat="1" ht="18" customHeight="1" x14ac:dyDescent="0.25">
      <c r="B15" s="11">
        <v>12</v>
      </c>
      <c r="C15" s="18" t="s">
        <v>34</v>
      </c>
      <c r="D15" s="19"/>
      <c r="E15" s="19"/>
      <c r="F15" s="21"/>
      <c r="G15" s="21"/>
      <c r="H15" s="21"/>
      <c r="I15" s="21"/>
      <c r="J15" s="21"/>
      <c r="K15" s="21"/>
      <c r="L15" s="21"/>
      <c r="M15" s="21"/>
      <c r="N15" s="22"/>
      <c r="O15" s="15">
        <v>12</v>
      </c>
      <c r="P15" s="18" t="s">
        <v>34</v>
      </c>
      <c r="Q15" s="19"/>
      <c r="R15" s="19"/>
      <c r="S15" s="21"/>
      <c r="T15" s="21"/>
      <c r="U15" s="21"/>
      <c r="V15" s="21"/>
      <c r="W15" s="21"/>
      <c r="X15" s="21"/>
      <c r="Y15" s="21"/>
      <c r="Z15" s="21"/>
      <c r="AA15" s="22"/>
      <c r="AB15" s="11">
        <v>12</v>
      </c>
      <c r="AC15" s="18" t="s">
        <v>34</v>
      </c>
      <c r="AD15" s="19"/>
      <c r="AE15" s="19"/>
      <c r="AF15" s="21"/>
      <c r="AG15" s="21"/>
      <c r="AH15" s="21"/>
      <c r="AI15" s="21"/>
      <c r="AJ15" s="21"/>
      <c r="AK15" s="21"/>
      <c r="AL15" s="21"/>
      <c r="AM15" s="21"/>
      <c r="AN15" s="22"/>
      <c r="AO15" s="11">
        <v>12</v>
      </c>
      <c r="AP15" s="18" t="s">
        <v>34</v>
      </c>
      <c r="AQ15" s="19"/>
      <c r="AR15" s="19"/>
      <c r="AS15" s="21"/>
      <c r="AT15" s="21"/>
      <c r="AU15" s="21"/>
      <c r="AV15" s="21"/>
      <c r="AW15" s="21"/>
      <c r="AX15" s="21"/>
      <c r="AY15" s="21"/>
      <c r="AZ15" s="21"/>
      <c r="BA15" s="22"/>
      <c r="BB15" s="11">
        <v>12</v>
      </c>
      <c r="BC15" s="18" t="s">
        <v>34</v>
      </c>
      <c r="BD15" s="19"/>
      <c r="BE15" s="19"/>
      <c r="BF15" s="21"/>
      <c r="BG15" s="21"/>
      <c r="BH15" s="21"/>
      <c r="BI15" s="21"/>
      <c r="BJ15" s="21"/>
      <c r="BK15" s="21"/>
      <c r="BL15" s="21"/>
      <c r="BM15" s="21"/>
      <c r="BN15" s="22"/>
      <c r="BO15" s="11">
        <v>12</v>
      </c>
      <c r="BP15" s="18" t="s">
        <v>34</v>
      </c>
      <c r="BQ15" s="19"/>
      <c r="BR15" s="19"/>
      <c r="BS15" s="21"/>
      <c r="BT15" s="21"/>
      <c r="BU15" s="21"/>
      <c r="BV15" s="21"/>
      <c r="BW15" s="21"/>
      <c r="BX15" s="21"/>
      <c r="BY15" s="21"/>
      <c r="BZ15" s="21"/>
      <c r="CA15" s="22"/>
      <c r="CB15" s="11">
        <v>12</v>
      </c>
      <c r="CG15" s="16"/>
      <c r="CH15" s="17"/>
      <c r="CI15" s="17"/>
      <c r="CJ15" s="17"/>
      <c r="CK15" s="17"/>
      <c r="CL15" s="17"/>
    </row>
    <row r="16" spans="1:111" s="3" customFormat="1" ht="18" customHeight="1" x14ac:dyDescent="0.25">
      <c r="B16" s="11">
        <v>13</v>
      </c>
      <c r="C16" s="31" t="s">
        <v>35</v>
      </c>
      <c r="D16" s="19"/>
      <c r="E16" s="19"/>
      <c r="F16" s="21"/>
      <c r="G16" s="21"/>
      <c r="H16" s="21"/>
      <c r="I16" s="21"/>
      <c r="J16" s="21"/>
      <c r="K16" s="21"/>
      <c r="L16" s="21"/>
      <c r="M16" s="21"/>
      <c r="N16" s="22"/>
      <c r="O16" s="15">
        <v>13</v>
      </c>
      <c r="P16" s="31" t="s">
        <v>36</v>
      </c>
      <c r="Q16" s="19"/>
      <c r="R16" s="19"/>
      <c r="S16" s="21"/>
      <c r="T16" s="21"/>
      <c r="U16" s="21"/>
      <c r="V16" s="21"/>
      <c r="W16" s="21"/>
      <c r="X16" s="21"/>
      <c r="Y16" s="21"/>
      <c r="Z16" s="21"/>
      <c r="AA16" s="22"/>
      <c r="AB16" s="11">
        <v>13</v>
      </c>
      <c r="AC16" s="31" t="s">
        <v>37</v>
      </c>
      <c r="AD16" s="19"/>
      <c r="AE16" s="19"/>
      <c r="AF16" s="21"/>
      <c r="AG16" s="21"/>
      <c r="AH16" s="21"/>
      <c r="AI16" s="21"/>
      <c r="AJ16" s="21"/>
      <c r="AK16" s="21"/>
      <c r="AL16" s="21"/>
      <c r="AM16" s="21"/>
      <c r="AN16" s="22"/>
      <c r="AO16" s="11">
        <v>13</v>
      </c>
      <c r="AP16" s="31" t="s">
        <v>38</v>
      </c>
      <c r="AQ16" s="19"/>
      <c r="AR16" s="19"/>
      <c r="AS16" s="21"/>
      <c r="AT16" s="21"/>
      <c r="AU16" s="21"/>
      <c r="AV16" s="21"/>
      <c r="AW16" s="21"/>
      <c r="AX16" s="21"/>
      <c r="AY16" s="21"/>
      <c r="AZ16" s="21"/>
      <c r="BA16" s="22"/>
      <c r="BB16" s="11">
        <v>13</v>
      </c>
      <c r="BC16" s="31" t="s">
        <v>39</v>
      </c>
      <c r="BD16" s="19"/>
      <c r="BE16" s="19"/>
      <c r="BF16" s="21"/>
      <c r="BG16" s="21"/>
      <c r="BH16" s="21"/>
      <c r="BI16" s="21"/>
      <c r="BJ16" s="21"/>
      <c r="BK16" s="21"/>
      <c r="BL16" s="21"/>
      <c r="BM16" s="21"/>
      <c r="BN16" s="22"/>
      <c r="BO16" s="11">
        <v>13</v>
      </c>
      <c r="BP16" s="31" t="s">
        <v>40</v>
      </c>
      <c r="BQ16" s="19"/>
      <c r="BR16" s="19"/>
      <c r="BS16" s="21"/>
      <c r="BT16" s="21"/>
      <c r="BU16" s="21"/>
      <c r="BV16" s="21"/>
      <c r="BW16" s="21"/>
      <c r="BX16" s="21"/>
      <c r="BY16" s="21"/>
      <c r="BZ16" s="21"/>
      <c r="CA16" s="22"/>
      <c r="CB16" s="11">
        <v>13</v>
      </c>
      <c r="CG16" s="16"/>
      <c r="CH16" s="17"/>
      <c r="CI16" s="17"/>
      <c r="CJ16" s="17"/>
      <c r="CK16" s="17"/>
      <c r="CL16" s="17"/>
    </row>
    <row r="17" spans="2:90" s="3" customFormat="1" ht="18" customHeight="1" x14ac:dyDescent="0.25">
      <c r="B17" s="11">
        <v>14</v>
      </c>
      <c r="C17" s="3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4"/>
      <c r="O17" s="15">
        <v>14</v>
      </c>
      <c r="P17" s="32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4"/>
      <c r="AB17" s="11">
        <v>14</v>
      </c>
      <c r="AC17" s="32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4"/>
      <c r="AO17" s="11">
        <v>14</v>
      </c>
      <c r="AP17" s="32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4"/>
      <c r="BB17" s="11">
        <v>14</v>
      </c>
      <c r="BC17" s="32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4"/>
      <c r="BO17" s="11">
        <v>14</v>
      </c>
      <c r="BP17" s="32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4"/>
      <c r="CB17" s="11">
        <v>14</v>
      </c>
      <c r="CG17" s="16"/>
      <c r="CH17" s="17"/>
      <c r="CI17" s="17"/>
      <c r="CJ17" s="17"/>
      <c r="CK17" s="17"/>
      <c r="CL17" s="17"/>
    </row>
    <row r="18" spans="2:90" s="3" customFormat="1" ht="18" customHeight="1" x14ac:dyDescent="0.25">
      <c r="B18" s="11">
        <v>15</v>
      </c>
      <c r="C18" s="35"/>
      <c r="D18" s="13"/>
      <c r="E18" s="13"/>
      <c r="F18" s="13"/>
      <c r="G18" s="13"/>
      <c r="H18" s="14"/>
      <c r="I18" s="35"/>
      <c r="J18" s="13"/>
      <c r="K18" s="13"/>
      <c r="L18" s="13"/>
      <c r="M18" s="13"/>
      <c r="N18" s="14"/>
      <c r="O18" s="15">
        <v>15</v>
      </c>
      <c r="P18" s="35"/>
      <c r="Q18" s="13"/>
      <c r="R18" s="13"/>
      <c r="S18" s="13"/>
      <c r="T18" s="13"/>
      <c r="U18" s="14"/>
      <c r="V18" s="35"/>
      <c r="W18" s="13"/>
      <c r="X18" s="13"/>
      <c r="Y18" s="13"/>
      <c r="Z18" s="13"/>
      <c r="AA18" s="14"/>
      <c r="AB18" s="11">
        <v>15</v>
      </c>
      <c r="AC18" s="35"/>
      <c r="AD18" s="13"/>
      <c r="AE18" s="13"/>
      <c r="AF18" s="13"/>
      <c r="AG18" s="13"/>
      <c r="AH18" s="14"/>
      <c r="AI18" s="35"/>
      <c r="AJ18" s="13"/>
      <c r="AK18" s="13"/>
      <c r="AL18" s="13"/>
      <c r="AM18" s="13"/>
      <c r="AN18" s="14"/>
      <c r="AO18" s="11">
        <v>15</v>
      </c>
      <c r="AP18" s="35"/>
      <c r="AQ18" s="13"/>
      <c r="AR18" s="13"/>
      <c r="AS18" s="13"/>
      <c r="AT18" s="13"/>
      <c r="AU18" s="14"/>
      <c r="AV18" s="35"/>
      <c r="AW18" s="13"/>
      <c r="AX18" s="13"/>
      <c r="AY18" s="13"/>
      <c r="AZ18" s="13"/>
      <c r="BA18" s="14"/>
      <c r="BB18" s="11">
        <v>15</v>
      </c>
      <c r="BC18" s="35"/>
      <c r="BD18" s="13"/>
      <c r="BE18" s="13"/>
      <c r="BF18" s="13"/>
      <c r="BG18" s="13"/>
      <c r="BH18" s="14"/>
      <c r="BI18" s="35"/>
      <c r="BJ18" s="13"/>
      <c r="BK18" s="13"/>
      <c r="BL18" s="13"/>
      <c r="BM18" s="13"/>
      <c r="BN18" s="14"/>
      <c r="BO18" s="11">
        <v>15</v>
      </c>
      <c r="BP18" s="35"/>
      <c r="BQ18" s="13"/>
      <c r="BR18" s="13"/>
      <c r="BS18" s="13"/>
      <c r="BT18" s="13"/>
      <c r="BU18" s="14"/>
      <c r="BV18" s="35"/>
      <c r="BW18" s="13"/>
      <c r="BX18" s="13"/>
      <c r="BY18" s="13"/>
      <c r="BZ18" s="13"/>
      <c r="CA18" s="14"/>
      <c r="CB18" s="11">
        <v>15</v>
      </c>
      <c r="CG18" s="16"/>
      <c r="CH18" s="17"/>
      <c r="CI18" s="17"/>
      <c r="CJ18" s="17"/>
      <c r="CK18" s="17"/>
      <c r="CL18" s="17"/>
    </row>
    <row r="19" spans="2:90" s="3" customFormat="1" ht="18" customHeight="1" x14ac:dyDescent="0.25">
      <c r="B19" s="11">
        <v>16</v>
      </c>
      <c r="C19" s="18" t="s">
        <v>19</v>
      </c>
      <c r="D19" s="19"/>
      <c r="E19" s="19"/>
      <c r="F19" s="19"/>
      <c r="G19" s="19"/>
      <c r="H19" s="22"/>
      <c r="I19" s="18" t="s">
        <v>19</v>
      </c>
      <c r="J19" s="19"/>
      <c r="K19" s="19"/>
      <c r="L19" s="19"/>
      <c r="M19" s="19"/>
      <c r="N19" s="22"/>
      <c r="O19" s="15">
        <v>16</v>
      </c>
      <c r="P19" s="18" t="s">
        <v>19</v>
      </c>
      <c r="Q19" s="19"/>
      <c r="R19" s="19"/>
      <c r="S19" s="19"/>
      <c r="T19" s="19"/>
      <c r="U19" s="22"/>
      <c r="V19" s="18" t="s">
        <v>19</v>
      </c>
      <c r="W19" s="19"/>
      <c r="X19" s="19"/>
      <c r="Y19" s="19"/>
      <c r="Z19" s="19"/>
      <c r="AA19" s="22"/>
      <c r="AB19" s="11">
        <v>16</v>
      </c>
      <c r="AC19" s="18" t="s">
        <v>19</v>
      </c>
      <c r="AD19" s="19"/>
      <c r="AE19" s="19"/>
      <c r="AF19" s="19"/>
      <c r="AG19" s="19"/>
      <c r="AH19" s="22"/>
      <c r="AI19" s="18" t="s">
        <v>19</v>
      </c>
      <c r="AJ19" s="19"/>
      <c r="AK19" s="19"/>
      <c r="AL19" s="19"/>
      <c r="AM19" s="19"/>
      <c r="AN19" s="22"/>
      <c r="AO19" s="11">
        <v>16</v>
      </c>
      <c r="AP19" s="18" t="s">
        <v>19</v>
      </c>
      <c r="AQ19" s="19"/>
      <c r="AR19" s="19"/>
      <c r="AS19" s="19"/>
      <c r="AT19" s="19"/>
      <c r="AU19" s="22"/>
      <c r="AV19" s="18" t="s">
        <v>19</v>
      </c>
      <c r="AW19" s="19"/>
      <c r="AX19" s="19"/>
      <c r="AY19" s="19"/>
      <c r="AZ19" s="19"/>
      <c r="BA19" s="22"/>
      <c r="BB19" s="11">
        <v>16</v>
      </c>
      <c r="BC19" s="18" t="s">
        <v>19</v>
      </c>
      <c r="BD19" s="19"/>
      <c r="BE19" s="19"/>
      <c r="BF19" s="19"/>
      <c r="BG19" s="19"/>
      <c r="BH19" s="22"/>
      <c r="BI19" s="18" t="s">
        <v>19</v>
      </c>
      <c r="BJ19" s="19"/>
      <c r="BK19" s="19"/>
      <c r="BL19" s="19"/>
      <c r="BM19" s="19"/>
      <c r="BN19" s="22"/>
      <c r="BO19" s="11">
        <v>16</v>
      </c>
      <c r="BP19" s="18" t="s">
        <v>19</v>
      </c>
      <c r="BQ19" s="19"/>
      <c r="BR19" s="19"/>
      <c r="BS19" s="19"/>
      <c r="BT19" s="19"/>
      <c r="BU19" s="22"/>
      <c r="BV19" s="18" t="s">
        <v>19</v>
      </c>
      <c r="BW19" s="19"/>
      <c r="BX19" s="19"/>
      <c r="BY19" s="19"/>
      <c r="BZ19" s="19"/>
      <c r="CA19" s="22"/>
      <c r="CB19" s="11">
        <v>16</v>
      </c>
      <c r="CG19" s="16"/>
      <c r="CH19" s="17"/>
      <c r="CI19" s="17"/>
      <c r="CJ19" s="17"/>
      <c r="CK19" s="17"/>
      <c r="CL19" s="17"/>
    </row>
    <row r="20" spans="2:90" s="3" customFormat="1" ht="18" customHeight="1" x14ac:dyDescent="0.25">
      <c r="B20" s="11">
        <v>17</v>
      </c>
      <c r="C20" s="18" t="s">
        <v>41</v>
      </c>
      <c r="D20" s="23"/>
      <c r="E20" s="23"/>
      <c r="F20" s="23"/>
      <c r="G20" s="23"/>
      <c r="H20" s="36"/>
      <c r="I20" s="18" t="s">
        <v>42</v>
      </c>
      <c r="J20" s="23"/>
      <c r="K20" s="23"/>
      <c r="L20" s="23"/>
      <c r="M20" s="23"/>
      <c r="N20" s="22"/>
      <c r="O20" s="15">
        <v>17</v>
      </c>
      <c r="P20" s="18" t="s">
        <v>43</v>
      </c>
      <c r="Q20" s="23"/>
      <c r="R20" s="23"/>
      <c r="S20" s="23"/>
      <c r="T20" s="23"/>
      <c r="U20" s="36"/>
      <c r="V20" s="18" t="s">
        <v>44</v>
      </c>
      <c r="W20" s="23"/>
      <c r="X20" s="23"/>
      <c r="Y20" s="23"/>
      <c r="Z20" s="23"/>
      <c r="AA20" s="22"/>
      <c r="AB20" s="11">
        <v>17</v>
      </c>
      <c r="AC20" s="18" t="s">
        <v>45</v>
      </c>
      <c r="AD20" s="23"/>
      <c r="AE20" s="23"/>
      <c r="AF20" s="23"/>
      <c r="AG20" s="23"/>
      <c r="AH20" s="36"/>
      <c r="AI20" s="18" t="s">
        <v>46</v>
      </c>
      <c r="AJ20" s="23"/>
      <c r="AK20" s="23"/>
      <c r="AL20" s="23"/>
      <c r="AM20" s="23"/>
      <c r="AN20" s="22"/>
      <c r="AO20" s="11">
        <v>17</v>
      </c>
      <c r="AP20" s="18" t="s">
        <v>47</v>
      </c>
      <c r="AQ20" s="23"/>
      <c r="AR20" s="23"/>
      <c r="AS20" s="23"/>
      <c r="AT20" s="23"/>
      <c r="AU20" s="36"/>
      <c r="AV20" s="18" t="s">
        <v>48</v>
      </c>
      <c r="AW20" s="23"/>
      <c r="AX20" s="23"/>
      <c r="AY20" s="23"/>
      <c r="AZ20" s="23"/>
      <c r="BA20" s="22"/>
      <c r="BB20" s="11">
        <v>17</v>
      </c>
      <c r="BC20" s="18" t="s">
        <v>49</v>
      </c>
      <c r="BD20" s="23"/>
      <c r="BE20" s="23"/>
      <c r="BF20" s="23"/>
      <c r="BG20" s="23"/>
      <c r="BH20" s="36"/>
      <c r="BI20" s="18" t="s">
        <v>50</v>
      </c>
      <c r="BJ20" s="23"/>
      <c r="BK20" s="23"/>
      <c r="BL20" s="23"/>
      <c r="BM20" s="23"/>
      <c r="BN20" s="22"/>
      <c r="BO20" s="11">
        <v>17</v>
      </c>
      <c r="BP20" s="18" t="s">
        <v>51</v>
      </c>
      <c r="BQ20" s="23"/>
      <c r="BR20" s="23"/>
      <c r="BS20" s="23"/>
      <c r="BT20" s="23"/>
      <c r="BU20" s="36"/>
      <c r="BV20" s="18" t="s">
        <v>52</v>
      </c>
      <c r="BW20" s="23"/>
      <c r="BX20" s="23"/>
      <c r="BY20" s="23"/>
      <c r="BZ20" s="23"/>
      <c r="CA20" s="22"/>
      <c r="CB20" s="11">
        <v>17</v>
      </c>
      <c r="CG20" s="16"/>
      <c r="CH20" s="17"/>
      <c r="CI20" s="17"/>
      <c r="CJ20" s="17"/>
      <c r="CK20" s="17"/>
      <c r="CL20" s="17"/>
    </row>
    <row r="21" spans="2:90" s="3" customFormat="1" ht="18" customHeight="1" x14ac:dyDescent="0.25">
      <c r="B21" s="11">
        <v>18</v>
      </c>
      <c r="C21" s="18"/>
      <c r="D21" s="37"/>
      <c r="E21" s="37"/>
      <c r="F21" s="37"/>
      <c r="G21" s="37"/>
      <c r="H21" s="38"/>
      <c r="I21" s="18"/>
      <c r="J21" s="37"/>
      <c r="K21" s="37"/>
      <c r="L21" s="37"/>
      <c r="M21" s="37"/>
      <c r="N21" s="22"/>
      <c r="O21" s="15">
        <v>18</v>
      </c>
      <c r="P21" s="18"/>
      <c r="Q21" s="37"/>
      <c r="R21" s="37"/>
      <c r="S21" s="37"/>
      <c r="T21" s="37"/>
      <c r="U21" s="38"/>
      <c r="V21" s="18"/>
      <c r="W21" s="37"/>
      <c r="X21" s="37"/>
      <c r="Y21" s="37"/>
      <c r="Z21" s="37"/>
      <c r="AA21" s="22"/>
      <c r="AB21" s="11">
        <v>18</v>
      </c>
      <c r="AC21" s="18"/>
      <c r="AD21" s="37"/>
      <c r="AE21" s="37"/>
      <c r="AF21" s="37"/>
      <c r="AG21" s="37"/>
      <c r="AH21" s="38"/>
      <c r="AI21" s="18"/>
      <c r="AJ21" s="37"/>
      <c r="AK21" s="37"/>
      <c r="AL21" s="37"/>
      <c r="AM21" s="37"/>
      <c r="AN21" s="22"/>
      <c r="AO21" s="11">
        <v>18</v>
      </c>
      <c r="AP21" s="18"/>
      <c r="AQ21" s="37"/>
      <c r="AR21" s="37"/>
      <c r="AS21" s="37"/>
      <c r="AT21" s="37"/>
      <c r="AU21" s="39"/>
      <c r="AV21" s="18"/>
      <c r="AW21" s="37"/>
      <c r="AX21" s="37"/>
      <c r="AY21" s="37"/>
      <c r="AZ21" s="37"/>
      <c r="BA21" s="22"/>
      <c r="BB21" s="11">
        <v>18</v>
      </c>
      <c r="BC21" s="18"/>
      <c r="BD21" s="37"/>
      <c r="BE21" s="37"/>
      <c r="BF21" s="37"/>
      <c r="BG21" s="37"/>
      <c r="BH21" s="38"/>
      <c r="BI21" s="18"/>
      <c r="BJ21" s="37"/>
      <c r="BK21" s="37"/>
      <c r="BL21" s="37"/>
      <c r="BM21" s="37"/>
      <c r="BN21" s="22"/>
      <c r="BO21" s="11">
        <v>18</v>
      </c>
      <c r="BP21" s="18"/>
      <c r="BQ21" s="37"/>
      <c r="BR21" s="37"/>
      <c r="BS21" s="37"/>
      <c r="BT21" s="37"/>
      <c r="BU21" s="38"/>
      <c r="BV21" s="18"/>
      <c r="BW21" s="37"/>
      <c r="BX21" s="37"/>
      <c r="BY21" s="37"/>
      <c r="BZ21" s="37"/>
      <c r="CA21" s="22"/>
      <c r="CB21" s="11">
        <v>18</v>
      </c>
      <c r="CG21" s="16"/>
      <c r="CH21" s="17"/>
      <c r="CI21" s="17"/>
      <c r="CJ21" s="17"/>
      <c r="CK21" s="17"/>
      <c r="CL21" s="17"/>
    </row>
    <row r="22" spans="2:90" s="3" customFormat="1" ht="18" customHeight="1" x14ac:dyDescent="0.25">
      <c r="B22" s="11">
        <v>19</v>
      </c>
      <c r="C22" s="18" t="s">
        <v>26</v>
      </c>
      <c r="D22" s="24"/>
      <c r="E22" s="19"/>
      <c r="F22" s="19"/>
      <c r="G22" s="19"/>
      <c r="H22" s="22"/>
      <c r="I22" s="18" t="s">
        <v>26</v>
      </c>
      <c r="J22" s="24"/>
      <c r="K22" s="19"/>
      <c r="L22" s="19"/>
      <c r="M22" s="19"/>
      <c r="N22" s="22"/>
      <c r="O22" s="15">
        <v>19</v>
      </c>
      <c r="P22" s="18" t="s">
        <v>26</v>
      </c>
      <c r="Q22" s="24"/>
      <c r="R22" s="19"/>
      <c r="S22" s="19"/>
      <c r="T22" s="19"/>
      <c r="U22" s="22"/>
      <c r="V22" s="18" t="s">
        <v>26</v>
      </c>
      <c r="W22" s="24"/>
      <c r="X22" s="19"/>
      <c r="Y22" s="19"/>
      <c r="Z22" s="19"/>
      <c r="AA22" s="22"/>
      <c r="AB22" s="11">
        <v>19</v>
      </c>
      <c r="AC22" s="18" t="s">
        <v>26</v>
      </c>
      <c r="AD22" s="24"/>
      <c r="AE22" s="19"/>
      <c r="AF22" s="19"/>
      <c r="AG22" s="19"/>
      <c r="AH22" s="22"/>
      <c r="AI22" s="18" t="s">
        <v>26</v>
      </c>
      <c r="AJ22" s="24"/>
      <c r="AK22" s="19"/>
      <c r="AL22" s="19"/>
      <c r="AM22" s="19"/>
      <c r="AN22" s="22"/>
      <c r="AO22" s="11">
        <v>19</v>
      </c>
      <c r="AP22" s="18" t="s">
        <v>26</v>
      </c>
      <c r="AQ22" s="24"/>
      <c r="AR22" s="19"/>
      <c r="AS22" s="19"/>
      <c r="AT22" s="19"/>
      <c r="AU22" s="38"/>
      <c r="AV22" s="18" t="s">
        <v>26</v>
      </c>
      <c r="AW22" s="24"/>
      <c r="AX22" s="19"/>
      <c r="AY22" s="19"/>
      <c r="AZ22" s="19"/>
      <c r="BA22" s="22"/>
      <c r="BB22" s="11">
        <v>19</v>
      </c>
      <c r="BC22" s="18" t="s">
        <v>26</v>
      </c>
      <c r="BD22" s="24"/>
      <c r="BE22" s="19"/>
      <c r="BF22" s="19"/>
      <c r="BG22" s="19"/>
      <c r="BH22" s="22"/>
      <c r="BI22" s="18" t="s">
        <v>26</v>
      </c>
      <c r="BJ22" s="24"/>
      <c r="BK22" s="19"/>
      <c r="BL22" s="19"/>
      <c r="BM22" s="19"/>
      <c r="BN22" s="22"/>
      <c r="BO22" s="11">
        <v>19</v>
      </c>
      <c r="BP22" s="18" t="s">
        <v>26</v>
      </c>
      <c r="BQ22" s="24"/>
      <c r="BR22" s="19"/>
      <c r="BS22" s="19"/>
      <c r="BT22" s="19"/>
      <c r="BU22" s="22"/>
      <c r="BV22" s="18" t="s">
        <v>26</v>
      </c>
      <c r="BW22" s="24"/>
      <c r="BX22" s="19"/>
      <c r="BY22" s="19"/>
      <c r="BZ22" s="19"/>
      <c r="CA22" s="22"/>
      <c r="CB22" s="11">
        <v>19</v>
      </c>
      <c r="CG22" s="16"/>
      <c r="CH22" s="17"/>
      <c r="CI22" s="17"/>
      <c r="CJ22" s="17"/>
      <c r="CK22" s="17"/>
      <c r="CL22" s="17"/>
    </row>
    <row r="23" spans="2:90" s="3" customFormat="1" ht="18" customHeight="1" x14ac:dyDescent="0.25">
      <c r="B23" s="11">
        <v>20</v>
      </c>
      <c r="C23" s="18" t="s">
        <v>53</v>
      </c>
      <c r="D23" s="19"/>
      <c r="E23" s="19"/>
      <c r="F23" s="19"/>
      <c r="G23" s="19"/>
      <c r="H23" s="22"/>
      <c r="I23" s="18" t="s">
        <v>29</v>
      </c>
      <c r="J23" s="19"/>
      <c r="K23" s="19"/>
      <c r="L23" s="19"/>
      <c r="M23" s="19"/>
      <c r="N23" s="36"/>
      <c r="O23" s="15">
        <v>20</v>
      </c>
      <c r="P23" s="18" t="s">
        <v>54</v>
      </c>
      <c r="Q23" s="19"/>
      <c r="R23" s="19"/>
      <c r="S23" s="19"/>
      <c r="T23" s="19"/>
      <c r="U23" s="22"/>
      <c r="V23" s="18" t="s">
        <v>31</v>
      </c>
      <c r="W23" s="19"/>
      <c r="X23" s="19"/>
      <c r="Y23" s="19"/>
      <c r="Z23" s="19"/>
      <c r="AA23" s="36"/>
      <c r="AB23" s="11">
        <v>20</v>
      </c>
      <c r="AC23" s="18" t="s">
        <v>27</v>
      </c>
      <c r="AD23" s="19"/>
      <c r="AE23" s="19"/>
      <c r="AF23" s="19"/>
      <c r="AG23" s="19"/>
      <c r="AH23" s="22"/>
      <c r="AI23" s="18" t="s">
        <v>53</v>
      </c>
      <c r="AJ23" s="19"/>
      <c r="AK23" s="19"/>
      <c r="AL23" s="19"/>
      <c r="AM23" s="19"/>
      <c r="AN23" s="36"/>
      <c r="AO23" s="11">
        <v>20</v>
      </c>
      <c r="AP23" s="18" t="s">
        <v>55</v>
      </c>
      <c r="AQ23" s="19"/>
      <c r="AR23" s="19"/>
      <c r="AS23" s="19"/>
      <c r="AT23" s="19"/>
      <c r="AU23" s="22"/>
      <c r="AV23" s="18" t="s">
        <v>56</v>
      </c>
      <c r="AW23" s="19"/>
      <c r="AX23" s="19"/>
      <c r="AY23" s="19"/>
      <c r="AZ23" s="19"/>
      <c r="BA23" s="36"/>
      <c r="BB23" s="11">
        <v>20</v>
      </c>
      <c r="BC23" s="18" t="s">
        <v>54</v>
      </c>
      <c r="BD23" s="19"/>
      <c r="BE23" s="19"/>
      <c r="BF23" s="19"/>
      <c r="BG23" s="19"/>
      <c r="BH23" s="22"/>
      <c r="BI23" s="18" t="s">
        <v>28</v>
      </c>
      <c r="BJ23" s="19"/>
      <c r="BK23" s="19"/>
      <c r="BL23" s="19"/>
      <c r="BM23" s="19"/>
      <c r="BN23" s="36"/>
      <c r="BO23" s="11">
        <v>20</v>
      </c>
      <c r="BP23" s="18" t="s">
        <v>57</v>
      </c>
      <c r="BQ23" s="19"/>
      <c r="BR23" s="19"/>
      <c r="BS23" s="19"/>
      <c r="BT23" s="19"/>
      <c r="BU23" s="22"/>
      <c r="BV23" s="18" t="s">
        <v>58</v>
      </c>
      <c r="BW23" s="19"/>
      <c r="BX23" s="19"/>
      <c r="BY23" s="19"/>
      <c r="BZ23" s="19"/>
      <c r="CA23" s="36"/>
      <c r="CB23" s="11">
        <v>20</v>
      </c>
      <c r="CG23" s="16"/>
      <c r="CH23" s="17"/>
      <c r="CI23" s="17"/>
      <c r="CJ23" s="17"/>
      <c r="CK23" s="17"/>
      <c r="CL23" s="17"/>
    </row>
    <row r="24" spans="2:90" s="3" customFormat="1" ht="18" customHeight="1" x14ac:dyDescent="0.25">
      <c r="B24" s="11">
        <v>21</v>
      </c>
      <c r="C24" s="29"/>
      <c r="D24" s="21"/>
      <c r="E24" s="21"/>
      <c r="F24" s="21"/>
      <c r="G24" s="21"/>
      <c r="H24" s="22"/>
      <c r="I24" s="40"/>
      <c r="J24" s="41"/>
      <c r="K24" s="41"/>
      <c r="L24" s="41"/>
      <c r="M24" s="41"/>
      <c r="N24" s="38"/>
      <c r="O24" s="15">
        <v>21</v>
      </c>
      <c r="P24" s="29"/>
      <c r="Q24" s="21"/>
      <c r="R24" s="21"/>
      <c r="S24" s="21"/>
      <c r="T24" s="21"/>
      <c r="U24" s="22"/>
      <c r="V24" s="40"/>
      <c r="W24" s="41"/>
      <c r="X24" s="41"/>
      <c r="Y24" s="41"/>
      <c r="Z24" s="41"/>
      <c r="AA24" s="38"/>
      <c r="AB24" s="11">
        <v>21</v>
      </c>
      <c r="AC24" s="29"/>
      <c r="AD24" s="21"/>
      <c r="AE24" s="21"/>
      <c r="AF24" s="21"/>
      <c r="AG24" s="21"/>
      <c r="AH24" s="22"/>
      <c r="AI24" s="40"/>
      <c r="AJ24" s="41"/>
      <c r="AK24" s="41"/>
      <c r="AL24" s="41"/>
      <c r="AM24" s="41"/>
      <c r="AN24" s="38"/>
      <c r="AO24" s="11">
        <v>21</v>
      </c>
      <c r="AP24" s="29"/>
      <c r="AQ24" s="21"/>
      <c r="AR24" s="21"/>
      <c r="AS24" s="21"/>
      <c r="AT24" s="21"/>
      <c r="AU24" s="22"/>
      <c r="AV24" s="42"/>
      <c r="AW24" s="43"/>
      <c r="AX24" s="43"/>
      <c r="AY24" s="43"/>
      <c r="AZ24" s="43"/>
      <c r="BA24" s="39"/>
      <c r="BB24" s="11">
        <v>21</v>
      </c>
      <c r="BC24" s="29"/>
      <c r="BD24" s="21"/>
      <c r="BE24" s="21"/>
      <c r="BF24" s="21"/>
      <c r="BG24" s="21"/>
      <c r="BH24" s="22"/>
      <c r="BI24" s="42"/>
      <c r="BJ24" s="43"/>
      <c r="BK24" s="43"/>
      <c r="BL24" s="43"/>
      <c r="BM24" s="43"/>
      <c r="BN24" s="39"/>
      <c r="BO24" s="11">
        <v>21</v>
      </c>
      <c r="BP24" s="29"/>
      <c r="BQ24" s="21"/>
      <c r="BR24" s="21"/>
      <c r="BS24" s="21"/>
      <c r="BT24" s="21"/>
      <c r="BU24" s="22"/>
      <c r="BV24" s="40"/>
      <c r="BW24" s="41"/>
      <c r="BX24" s="41"/>
      <c r="BY24" s="41"/>
      <c r="BZ24" s="41"/>
      <c r="CA24" s="38"/>
      <c r="CB24" s="11">
        <v>21</v>
      </c>
      <c r="CG24" s="16"/>
      <c r="CH24" s="17"/>
      <c r="CI24" s="17"/>
      <c r="CJ24" s="17"/>
      <c r="CK24" s="17"/>
      <c r="CL24" s="17"/>
    </row>
    <row r="25" spans="2:90" s="3" customFormat="1" ht="18" customHeight="1" x14ac:dyDescent="0.25">
      <c r="B25" s="11">
        <v>22</v>
      </c>
      <c r="C25" s="29"/>
      <c r="D25" s="21"/>
      <c r="E25" s="21"/>
      <c r="F25" s="21"/>
      <c r="G25" s="21"/>
      <c r="H25" s="22"/>
      <c r="I25" s="29"/>
      <c r="J25" s="21"/>
      <c r="K25" s="21"/>
      <c r="L25" s="21"/>
      <c r="M25" s="21"/>
      <c r="N25" s="22"/>
      <c r="O25" s="15">
        <v>22</v>
      </c>
      <c r="P25" s="29"/>
      <c r="Q25" s="21"/>
      <c r="R25" s="21"/>
      <c r="S25" s="21"/>
      <c r="T25" s="21"/>
      <c r="U25" s="22"/>
      <c r="V25" s="29"/>
      <c r="W25" s="21"/>
      <c r="X25" s="21"/>
      <c r="Y25" s="21"/>
      <c r="Z25" s="21"/>
      <c r="AA25" s="22"/>
      <c r="AB25" s="11">
        <v>22</v>
      </c>
      <c r="AC25" s="29"/>
      <c r="AD25" s="21"/>
      <c r="AE25" s="21"/>
      <c r="AF25" s="21"/>
      <c r="AG25" s="21"/>
      <c r="AH25" s="22"/>
      <c r="AI25" s="29"/>
      <c r="AJ25" s="21"/>
      <c r="AK25" s="21"/>
      <c r="AL25" s="21"/>
      <c r="AM25" s="21"/>
      <c r="AN25" s="22"/>
      <c r="AO25" s="11">
        <v>22</v>
      </c>
      <c r="AP25" s="29"/>
      <c r="AQ25" s="21"/>
      <c r="AR25" s="21"/>
      <c r="AS25" s="21"/>
      <c r="AT25" s="21"/>
      <c r="AU25" s="22"/>
      <c r="AV25" s="40"/>
      <c r="AW25" s="41"/>
      <c r="AX25" s="41"/>
      <c r="AY25" s="41"/>
      <c r="AZ25" s="41"/>
      <c r="BA25" s="38"/>
      <c r="BB25" s="11">
        <v>22</v>
      </c>
      <c r="BC25" s="29"/>
      <c r="BD25" s="21"/>
      <c r="BE25" s="21"/>
      <c r="BF25" s="21"/>
      <c r="BG25" s="21"/>
      <c r="BH25" s="22"/>
      <c r="BI25" s="40"/>
      <c r="BJ25" s="41"/>
      <c r="BK25" s="41"/>
      <c r="BL25" s="41"/>
      <c r="BM25" s="41"/>
      <c r="BN25" s="38"/>
      <c r="BO25" s="11">
        <v>22</v>
      </c>
      <c r="BP25" s="29"/>
      <c r="BQ25" s="21"/>
      <c r="BR25" s="21"/>
      <c r="BS25" s="21"/>
      <c r="BT25" s="21"/>
      <c r="BU25" s="22"/>
      <c r="BV25" s="29"/>
      <c r="BW25" s="21"/>
      <c r="BX25" s="21"/>
      <c r="BY25" s="21"/>
      <c r="BZ25" s="21"/>
      <c r="CA25" s="22"/>
      <c r="CB25" s="11">
        <v>22</v>
      </c>
      <c r="CG25" s="16"/>
      <c r="CH25" s="17"/>
      <c r="CI25" s="17"/>
      <c r="CJ25" s="17"/>
      <c r="CK25" s="17"/>
      <c r="CL25" s="17"/>
    </row>
    <row r="26" spans="2:90" s="3" customFormat="1" ht="18" customHeight="1" x14ac:dyDescent="0.25">
      <c r="B26" s="11">
        <v>23</v>
      </c>
      <c r="C26" s="29"/>
      <c r="D26" s="21"/>
      <c r="E26" s="21"/>
      <c r="F26" s="21"/>
      <c r="G26" s="21"/>
      <c r="H26" s="22"/>
      <c r="I26" s="29"/>
      <c r="J26" s="21"/>
      <c r="K26" s="21"/>
      <c r="L26" s="21"/>
      <c r="M26" s="21"/>
      <c r="N26" s="22"/>
      <c r="O26" s="15">
        <v>23</v>
      </c>
      <c r="P26" s="29"/>
      <c r="Q26" s="21"/>
      <c r="R26" s="21"/>
      <c r="S26" s="21"/>
      <c r="T26" s="21"/>
      <c r="U26" s="22"/>
      <c r="V26" s="29"/>
      <c r="W26" s="21"/>
      <c r="X26" s="21"/>
      <c r="Y26" s="21"/>
      <c r="Z26" s="21"/>
      <c r="AA26" s="22"/>
      <c r="AB26" s="11">
        <v>23</v>
      </c>
      <c r="AC26" s="29"/>
      <c r="AD26" s="21"/>
      <c r="AE26" s="21"/>
      <c r="AF26" s="21"/>
      <c r="AG26" s="21"/>
      <c r="AH26" s="22"/>
      <c r="AI26" s="29"/>
      <c r="AJ26" s="21"/>
      <c r="AK26" s="21"/>
      <c r="AL26" s="21"/>
      <c r="AM26" s="21"/>
      <c r="AN26" s="22"/>
      <c r="AO26" s="11">
        <v>23</v>
      </c>
      <c r="AP26" s="29"/>
      <c r="AQ26" s="21"/>
      <c r="AR26" s="21"/>
      <c r="AS26" s="21"/>
      <c r="AT26" s="21"/>
      <c r="AU26" s="22"/>
      <c r="AV26" s="29"/>
      <c r="AW26" s="21"/>
      <c r="AX26" s="21"/>
      <c r="AY26" s="21"/>
      <c r="AZ26" s="21"/>
      <c r="BA26" s="22"/>
      <c r="BB26" s="11">
        <v>23</v>
      </c>
      <c r="BC26" s="29"/>
      <c r="BD26" s="21"/>
      <c r="BE26" s="21"/>
      <c r="BF26" s="21"/>
      <c r="BG26" s="21"/>
      <c r="BH26" s="22"/>
      <c r="BI26" s="29"/>
      <c r="BJ26" s="21"/>
      <c r="BK26" s="21"/>
      <c r="BL26" s="21"/>
      <c r="BM26" s="21"/>
      <c r="BN26" s="22"/>
      <c r="BO26" s="11">
        <v>23</v>
      </c>
      <c r="BP26" s="29"/>
      <c r="BQ26" s="21"/>
      <c r="BR26" s="21"/>
      <c r="BS26" s="21"/>
      <c r="BT26" s="21"/>
      <c r="BU26" s="22"/>
      <c r="BV26" s="29"/>
      <c r="BW26" s="21"/>
      <c r="BX26" s="21"/>
      <c r="BY26" s="21"/>
      <c r="BZ26" s="21"/>
      <c r="CA26" s="22"/>
      <c r="CB26" s="11">
        <v>23</v>
      </c>
      <c r="CG26" s="16"/>
      <c r="CH26" s="17"/>
      <c r="CI26" s="17"/>
      <c r="CJ26" s="17"/>
      <c r="CK26" s="17"/>
      <c r="CL26" s="17"/>
    </row>
    <row r="27" spans="2:90" s="3" customFormat="1" ht="18" customHeight="1" x14ac:dyDescent="0.25">
      <c r="B27" s="11">
        <v>24</v>
      </c>
      <c r="C27" s="29"/>
      <c r="D27" s="21"/>
      <c r="E27" s="21"/>
      <c r="F27" s="21"/>
      <c r="G27" s="21"/>
      <c r="H27" s="22"/>
      <c r="I27" s="29"/>
      <c r="J27" s="21"/>
      <c r="K27" s="21"/>
      <c r="L27" s="21"/>
      <c r="M27" s="21"/>
      <c r="N27" s="22"/>
      <c r="O27" s="15">
        <v>24</v>
      </c>
      <c r="P27" s="29"/>
      <c r="Q27" s="21"/>
      <c r="R27" s="21"/>
      <c r="S27" s="21"/>
      <c r="T27" s="21"/>
      <c r="U27" s="22"/>
      <c r="V27" s="29"/>
      <c r="W27" s="21"/>
      <c r="X27" s="21"/>
      <c r="Y27" s="21"/>
      <c r="Z27" s="21"/>
      <c r="AA27" s="22"/>
      <c r="AB27" s="11">
        <v>24</v>
      </c>
      <c r="AC27" s="29"/>
      <c r="AD27" s="21"/>
      <c r="AE27" s="21"/>
      <c r="AF27" s="21"/>
      <c r="AG27" s="21"/>
      <c r="AH27" s="22"/>
      <c r="AI27" s="29"/>
      <c r="AJ27" s="21"/>
      <c r="AK27" s="21"/>
      <c r="AL27" s="21"/>
      <c r="AM27" s="21"/>
      <c r="AN27" s="22"/>
      <c r="AO27" s="11">
        <v>24</v>
      </c>
      <c r="AP27" s="29"/>
      <c r="AQ27" s="21"/>
      <c r="AR27" s="21"/>
      <c r="AS27" s="21"/>
      <c r="AT27" s="21"/>
      <c r="AU27" s="22"/>
      <c r="AV27" s="29"/>
      <c r="AW27" s="21"/>
      <c r="AX27" s="21"/>
      <c r="AY27" s="21"/>
      <c r="AZ27" s="21"/>
      <c r="BA27" s="22"/>
      <c r="BB27" s="11">
        <v>24</v>
      </c>
      <c r="BC27" s="29"/>
      <c r="BD27" s="21"/>
      <c r="BE27" s="21"/>
      <c r="BF27" s="21"/>
      <c r="BG27" s="21"/>
      <c r="BH27" s="22"/>
      <c r="BI27" s="29"/>
      <c r="BJ27" s="21"/>
      <c r="BK27" s="21"/>
      <c r="BL27" s="21"/>
      <c r="BM27" s="21"/>
      <c r="BN27" s="22"/>
      <c r="BO27" s="11">
        <v>24</v>
      </c>
      <c r="BP27" s="29"/>
      <c r="BQ27" s="21"/>
      <c r="BR27" s="21"/>
      <c r="BS27" s="21"/>
      <c r="BT27" s="21"/>
      <c r="BU27" s="22"/>
      <c r="BV27" s="29"/>
      <c r="BW27" s="21"/>
      <c r="BX27" s="21"/>
      <c r="BY27" s="21"/>
      <c r="BZ27" s="21"/>
      <c r="CA27" s="22"/>
      <c r="CB27" s="11">
        <v>24</v>
      </c>
      <c r="CG27" s="16"/>
      <c r="CH27" s="17"/>
      <c r="CI27" s="17"/>
      <c r="CJ27" s="17"/>
      <c r="CK27" s="17"/>
      <c r="CL27" s="17"/>
    </row>
    <row r="28" spans="2:90" s="3" customFormat="1" ht="18" customHeight="1" x14ac:dyDescent="0.25">
      <c r="B28" s="11">
        <v>25</v>
      </c>
      <c r="C28" s="29"/>
      <c r="D28" s="21"/>
      <c r="E28" s="21"/>
      <c r="F28" s="21"/>
      <c r="G28" s="21"/>
      <c r="H28" s="22"/>
      <c r="I28" s="29"/>
      <c r="J28" s="21"/>
      <c r="K28" s="21"/>
      <c r="L28" s="21"/>
      <c r="M28" s="21"/>
      <c r="N28" s="22"/>
      <c r="O28" s="15">
        <v>25</v>
      </c>
      <c r="P28" s="29"/>
      <c r="Q28" s="21"/>
      <c r="R28" s="21"/>
      <c r="S28" s="21"/>
      <c r="T28" s="21"/>
      <c r="U28" s="22"/>
      <c r="V28" s="29"/>
      <c r="W28" s="21"/>
      <c r="X28" s="21"/>
      <c r="Y28" s="21"/>
      <c r="Z28" s="21"/>
      <c r="AA28" s="22"/>
      <c r="AB28" s="11">
        <v>25</v>
      </c>
      <c r="AC28" s="29"/>
      <c r="AD28" s="21"/>
      <c r="AE28" s="21"/>
      <c r="AF28" s="21"/>
      <c r="AG28" s="21"/>
      <c r="AH28" s="22"/>
      <c r="AI28" s="29"/>
      <c r="AJ28" s="21"/>
      <c r="AK28" s="21"/>
      <c r="AL28" s="21"/>
      <c r="AM28" s="21"/>
      <c r="AN28" s="22"/>
      <c r="AO28" s="11">
        <v>25</v>
      </c>
      <c r="AP28" s="29"/>
      <c r="AQ28" s="21"/>
      <c r="AR28" s="21"/>
      <c r="AS28" s="21"/>
      <c r="AT28" s="21"/>
      <c r="AU28" s="22"/>
      <c r="AV28" s="29"/>
      <c r="AW28" s="21"/>
      <c r="AX28" s="21"/>
      <c r="AY28" s="21"/>
      <c r="AZ28" s="21"/>
      <c r="BA28" s="22"/>
      <c r="BB28" s="11">
        <v>25</v>
      </c>
      <c r="BC28" s="29"/>
      <c r="BD28" s="21"/>
      <c r="BE28" s="21"/>
      <c r="BF28" s="21"/>
      <c r="BG28" s="21"/>
      <c r="BH28" s="22"/>
      <c r="BI28" s="29"/>
      <c r="BJ28" s="21"/>
      <c r="BK28" s="21"/>
      <c r="BL28" s="21"/>
      <c r="BM28" s="21"/>
      <c r="BN28" s="22"/>
      <c r="BO28" s="11">
        <v>25</v>
      </c>
      <c r="BP28" s="29"/>
      <c r="BQ28" s="21"/>
      <c r="BR28" s="21"/>
      <c r="BS28" s="21"/>
      <c r="BT28" s="21"/>
      <c r="BU28" s="22"/>
      <c r="BV28" s="29"/>
      <c r="BW28" s="21"/>
      <c r="BX28" s="21"/>
      <c r="BY28" s="21"/>
      <c r="BZ28" s="21"/>
      <c r="CA28" s="22"/>
      <c r="CB28" s="11">
        <v>25</v>
      </c>
      <c r="CG28" s="16"/>
      <c r="CH28" s="17"/>
      <c r="CI28" s="17"/>
      <c r="CJ28" s="17"/>
      <c r="CK28" s="17"/>
      <c r="CL28" s="17"/>
    </row>
    <row r="29" spans="2:90" s="3" customFormat="1" ht="18" customHeight="1" x14ac:dyDescent="0.25">
      <c r="B29" s="11">
        <v>26</v>
      </c>
      <c r="C29" s="29"/>
      <c r="D29" s="21"/>
      <c r="E29" s="21"/>
      <c r="F29" s="21"/>
      <c r="G29" s="21"/>
      <c r="H29" s="22"/>
      <c r="I29" s="29"/>
      <c r="J29" s="21"/>
      <c r="K29" s="21"/>
      <c r="L29" s="21"/>
      <c r="M29" s="21"/>
      <c r="N29" s="22"/>
      <c r="O29" s="15">
        <v>26</v>
      </c>
      <c r="P29" s="29"/>
      <c r="Q29" s="21"/>
      <c r="R29" s="21"/>
      <c r="S29" s="21"/>
      <c r="T29" s="21"/>
      <c r="U29" s="22"/>
      <c r="V29" s="29"/>
      <c r="W29" s="21"/>
      <c r="X29" s="21"/>
      <c r="Y29" s="21"/>
      <c r="Z29" s="21"/>
      <c r="AA29" s="22"/>
      <c r="AB29" s="11">
        <v>26</v>
      </c>
      <c r="AC29" s="29"/>
      <c r="AD29" s="21"/>
      <c r="AE29" s="21"/>
      <c r="AF29" s="21"/>
      <c r="AG29" s="21"/>
      <c r="AH29" s="22"/>
      <c r="AI29" s="29"/>
      <c r="AJ29" s="21"/>
      <c r="AK29" s="21"/>
      <c r="AL29" s="21"/>
      <c r="AM29" s="21"/>
      <c r="AN29" s="22"/>
      <c r="AO29" s="11">
        <v>26</v>
      </c>
      <c r="AP29" s="29"/>
      <c r="AQ29" s="21"/>
      <c r="AR29" s="21"/>
      <c r="AS29" s="21"/>
      <c r="AT29" s="21"/>
      <c r="AU29" s="22"/>
      <c r="AV29" s="29"/>
      <c r="AW29" s="21"/>
      <c r="AX29" s="21"/>
      <c r="AY29" s="21"/>
      <c r="AZ29" s="21"/>
      <c r="BA29" s="22"/>
      <c r="BB29" s="11">
        <v>26</v>
      </c>
      <c r="BC29" s="29"/>
      <c r="BD29" s="21"/>
      <c r="BE29" s="21"/>
      <c r="BF29" s="21"/>
      <c r="BG29" s="21"/>
      <c r="BH29" s="22"/>
      <c r="BI29" s="29"/>
      <c r="BJ29" s="21"/>
      <c r="BK29" s="21"/>
      <c r="BL29" s="21"/>
      <c r="BM29" s="21"/>
      <c r="BN29" s="22"/>
      <c r="BO29" s="11">
        <v>26</v>
      </c>
      <c r="BP29" s="29"/>
      <c r="BQ29" s="21"/>
      <c r="BR29" s="21"/>
      <c r="BS29" s="21"/>
      <c r="BT29" s="21"/>
      <c r="BU29" s="22"/>
      <c r="BV29" s="29"/>
      <c r="BW29" s="21"/>
      <c r="BX29" s="21"/>
      <c r="BY29" s="21"/>
      <c r="BZ29" s="21"/>
      <c r="CA29" s="22"/>
      <c r="CB29" s="11">
        <v>26</v>
      </c>
      <c r="CG29" s="16"/>
      <c r="CH29" s="17"/>
      <c r="CI29" s="17"/>
      <c r="CJ29" s="17"/>
      <c r="CK29" s="17"/>
      <c r="CL29" s="17"/>
    </row>
    <row r="30" spans="2:90" s="3" customFormat="1" ht="18" customHeight="1" x14ac:dyDescent="0.25">
      <c r="B30" s="11">
        <v>27</v>
      </c>
      <c r="C30" s="29"/>
      <c r="D30" s="21"/>
      <c r="E30" s="21"/>
      <c r="F30" s="21"/>
      <c r="G30" s="21"/>
      <c r="H30" s="22"/>
      <c r="I30" s="29"/>
      <c r="J30" s="21"/>
      <c r="K30" s="21"/>
      <c r="L30" s="21"/>
      <c r="M30" s="21"/>
      <c r="N30" s="22"/>
      <c r="O30" s="15">
        <v>27</v>
      </c>
      <c r="P30" s="29"/>
      <c r="Q30" s="21"/>
      <c r="R30" s="21"/>
      <c r="S30" s="21"/>
      <c r="T30" s="21"/>
      <c r="U30" s="22"/>
      <c r="V30" s="29"/>
      <c r="W30" s="21"/>
      <c r="X30" s="21"/>
      <c r="Y30" s="21"/>
      <c r="Z30" s="21"/>
      <c r="AA30" s="22"/>
      <c r="AB30" s="11">
        <v>27</v>
      </c>
      <c r="AC30" s="29"/>
      <c r="AD30" s="21"/>
      <c r="AE30" s="21"/>
      <c r="AF30" s="21"/>
      <c r="AG30" s="21"/>
      <c r="AH30" s="22"/>
      <c r="AI30" s="29"/>
      <c r="AJ30" s="21"/>
      <c r="AK30" s="21"/>
      <c r="AL30" s="21"/>
      <c r="AM30" s="21"/>
      <c r="AN30" s="22"/>
      <c r="AO30" s="11">
        <v>27</v>
      </c>
      <c r="AP30" s="29"/>
      <c r="AQ30" s="21"/>
      <c r="AR30" s="21"/>
      <c r="AS30" s="21"/>
      <c r="AT30" s="21"/>
      <c r="AU30" s="22"/>
      <c r="AV30" s="29"/>
      <c r="AW30" s="21"/>
      <c r="AX30" s="21"/>
      <c r="AY30" s="21"/>
      <c r="AZ30" s="21"/>
      <c r="BA30" s="22"/>
      <c r="BB30" s="11">
        <v>27</v>
      </c>
      <c r="BC30" s="29"/>
      <c r="BD30" s="21"/>
      <c r="BE30" s="21"/>
      <c r="BF30" s="21"/>
      <c r="BG30" s="21"/>
      <c r="BH30" s="22"/>
      <c r="BI30" s="29"/>
      <c r="BJ30" s="21"/>
      <c r="BK30" s="21"/>
      <c r="BL30" s="21"/>
      <c r="BM30" s="21"/>
      <c r="BN30" s="22"/>
      <c r="BO30" s="11">
        <v>27</v>
      </c>
      <c r="BP30" s="29"/>
      <c r="BQ30" s="21"/>
      <c r="BR30" s="21"/>
      <c r="BS30" s="21"/>
      <c r="BT30" s="21"/>
      <c r="BU30" s="22"/>
      <c r="BV30" s="29"/>
      <c r="BW30" s="21"/>
      <c r="BX30" s="21"/>
      <c r="BY30" s="21"/>
      <c r="BZ30" s="21"/>
      <c r="CA30" s="22"/>
      <c r="CB30" s="11">
        <v>27</v>
      </c>
      <c r="CG30" s="16"/>
      <c r="CH30" s="17"/>
      <c r="CI30" s="17"/>
      <c r="CJ30" s="17"/>
      <c r="CK30" s="17"/>
      <c r="CL30" s="17"/>
    </row>
    <row r="31" spans="2:90" s="3" customFormat="1" ht="18" customHeight="1" x14ac:dyDescent="0.25">
      <c r="B31" s="11">
        <v>28</v>
      </c>
      <c r="C31" s="29"/>
      <c r="D31" s="21"/>
      <c r="E31" s="21"/>
      <c r="F31" s="21"/>
      <c r="G31" s="21"/>
      <c r="H31" s="22"/>
      <c r="I31" s="29"/>
      <c r="J31" s="21"/>
      <c r="K31" s="21"/>
      <c r="L31" s="21"/>
      <c r="M31" s="21"/>
      <c r="N31" s="22"/>
      <c r="O31" s="15">
        <v>28</v>
      </c>
      <c r="P31" s="29"/>
      <c r="Q31" s="21"/>
      <c r="R31" s="21"/>
      <c r="S31" s="21"/>
      <c r="T31" s="21"/>
      <c r="U31" s="22"/>
      <c r="V31" s="29"/>
      <c r="W31" s="21"/>
      <c r="X31" s="21"/>
      <c r="Y31" s="21"/>
      <c r="Z31" s="21"/>
      <c r="AA31" s="22"/>
      <c r="AB31" s="11">
        <v>28</v>
      </c>
      <c r="AC31" s="29"/>
      <c r="AD31" s="21"/>
      <c r="AE31" s="21"/>
      <c r="AF31" s="21"/>
      <c r="AG31" s="21"/>
      <c r="AH31" s="22"/>
      <c r="AI31" s="29"/>
      <c r="AJ31" s="21"/>
      <c r="AK31" s="21"/>
      <c r="AL31" s="21"/>
      <c r="AM31" s="21"/>
      <c r="AN31" s="22"/>
      <c r="AO31" s="11">
        <v>28</v>
      </c>
      <c r="AP31" s="29"/>
      <c r="AQ31" s="21"/>
      <c r="AR31" s="21"/>
      <c r="AS31" s="21"/>
      <c r="AT31" s="21"/>
      <c r="AU31" s="22"/>
      <c r="AV31" s="29"/>
      <c r="AW31" s="21"/>
      <c r="AX31" s="21"/>
      <c r="AY31" s="21"/>
      <c r="AZ31" s="21"/>
      <c r="BA31" s="22"/>
      <c r="BB31" s="11">
        <v>28</v>
      </c>
      <c r="BC31" s="29"/>
      <c r="BD31" s="21"/>
      <c r="BE31" s="21"/>
      <c r="BF31" s="21"/>
      <c r="BG31" s="21"/>
      <c r="BH31" s="22"/>
      <c r="BI31" s="29"/>
      <c r="BJ31" s="21"/>
      <c r="BK31" s="21"/>
      <c r="BL31" s="21"/>
      <c r="BM31" s="21"/>
      <c r="BN31" s="22"/>
      <c r="BO31" s="11">
        <v>28</v>
      </c>
      <c r="BP31" s="29"/>
      <c r="BQ31" s="21"/>
      <c r="BR31" s="21"/>
      <c r="BS31" s="21"/>
      <c r="BT31" s="21"/>
      <c r="BU31" s="22"/>
      <c r="BV31" s="29"/>
      <c r="BW31" s="21"/>
      <c r="BX31" s="21"/>
      <c r="BY31" s="21"/>
      <c r="BZ31" s="21"/>
      <c r="CA31" s="22"/>
      <c r="CB31" s="11">
        <v>28</v>
      </c>
      <c r="CG31" s="16"/>
      <c r="CH31" s="17"/>
      <c r="CI31" s="17"/>
      <c r="CJ31" s="17"/>
      <c r="CK31" s="17"/>
      <c r="CL31" s="17"/>
    </row>
    <row r="32" spans="2:90" s="3" customFormat="1" ht="18" customHeight="1" x14ac:dyDescent="0.25">
      <c r="B32" s="11">
        <v>29</v>
      </c>
      <c r="C32" s="29"/>
      <c r="D32" s="21"/>
      <c r="E32" s="21"/>
      <c r="F32" s="21"/>
      <c r="G32" s="21"/>
      <c r="H32" s="22"/>
      <c r="I32" s="29"/>
      <c r="J32" s="21"/>
      <c r="K32" s="21"/>
      <c r="L32" s="21"/>
      <c r="M32" s="21"/>
      <c r="N32" s="22"/>
      <c r="O32" s="15">
        <v>29</v>
      </c>
      <c r="P32" s="29"/>
      <c r="Q32" s="21"/>
      <c r="R32" s="21"/>
      <c r="S32" s="21"/>
      <c r="T32" s="21"/>
      <c r="U32" s="22"/>
      <c r="V32" s="29"/>
      <c r="W32" s="21"/>
      <c r="X32" s="21"/>
      <c r="Y32" s="21"/>
      <c r="Z32" s="21"/>
      <c r="AA32" s="22"/>
      <c r="AB32" s="11">
        <v>29</v>
      </c>
      <c r="AC32" s="29"/>
      <c r="AD32" s="21"/>
      <c r="AE32" s="21"/>
      <c r="AF32" s="21"/>
      <c r="AG32" s="21"/>
      <c r="AH32" s="22"/>
      <c r="AI32" s="29"/>
      <c r="AJ32" s="21"/>
      <c r="AK32" s="21"/>
      <c r="AL32" s="21"/>
      <c r="AM32" s="21"/>
      <c r="AN32" s="22"/>
      <c r="AO32" s="11">
        <v>29</v>
      </c>
      <c r="AP32" s="29"/>
      <c r="AQ32" s="21"/>
      <c r="AR32" s="21"/>
      <c r="AS32" s="21"/>
      <c r="AT32" s="21"/>
      <c r="AU32" s="22"/>
      <c r="AV32" s="29"/>
      <c r="AW32" s="21"/>
      <c r="AX32" s="21"/>
      <c r="AY32" s="21"/>
      <c r="AZ32" s="21"/>
      <c r="BA32" s="22"/>
      <c r="BB32" s="11">
        <v>29</v>
      </c>
      <c r="BC32" s="29"/>
      <c r="BD32" s="21"/>
      <c r="BE32" s="21"/>
      <c r="BF32" s="21"/>
      <c r="BG32" s="21"/>
      <c r="BH32" s="22"/>
      <c r="BI32" s="29"/>
      <c r="BJ32" s="21"/>
      <c r="BK32" s="21"/>
      <c r="BL32" s="21"/>
      <c r="BM32" s="21"/>
      <c r="BN32" s="22"/>
      <c r="BO32" s="11">
        <v>29</v>
      </c>
      <c r="BP32" s="29"/>
      <c r="BQ32" s="21"/>
      <c r="BR32" s="21"/>
      <c r="BS32" s="21"/>
      <c r="BT32" s="21"/>
      <c r="BU32" s="22"/>
      <c r="BV32" s="29"/>
      <c r="BW32" s="21"/>
      <c r="BX32" s="21"/>
      <c r="BY32" s="21"/>
      <c r="BZ32" s="21"/>
      <c r="CA32" s="22"/>
      <c r="CB32" s="11">
        <v>29</v>
      </c>
      <c r="CG32" s="16"/>
      <c r="CH32" s="17"/>
      <c r="CI32" s="17"/>
      <c r="CJ32" s="17"/>
      <c r="CK32" s="17"/>
      <c r="CL32" s="17"/>
    </row>
    <row r="33" spans="2:90" s="3" customFormat="1" ht="18" customHeight="1" x14ac:dyDescent="0.25">
      <c r="B33" s="11">
        <v>30</v>
      </c>
      <c r="C33" s="29"/>
      <c r="D33" s="21"/>
      <c r="E33" s="21"/>
      <c r="F33" s="21"/>
      <c r="G33" s="21"/>
      <c r="H33" s="22"/>
      <c r="I33" s="29"/>
      <c r="J33" s="21"/>
      <c r="K33" s="21"/>
      <c r="L33" s="21"/>
      <c r="M33" s="21"/>
      <c r="N33" s="22"/>
      <c r="O33" s="15">
        <v>30</v>
      </c>
      <c r="P33" s="29"/>
      <c r="Q33" s="21"/>
      <c r="R33" s="21"/>
      <c r="S33" s="21"/>
      <c r="T33" s="21"/>
      <c r="U33" s="22"/>
      <c r="V33" s="29"/>
      <c r="W33" s="21"/>
      <c r="X33" s="21"/>
      <c r="Y33" s="21"/>
      <c r="Z33" s="21"/>
      <c r="AA33" s="22"/>
      <c r="AB33" s="11">
        <v>30</v>
      </c>
      <c r="AC33" s="29"/>
      <c r="AD33" s="21"/>
      <c r="AE33" s="21"/>
      <c r="AF33" s="21"/>
      <c r="AG33" s="21"/>
      <c r="AH33" s="22"/>
      <c r="AI33" s="29"/>
      <c r="AJ33" s="21"/>
      <c r="AK33" s="21"/>
      <c r="AL33" s="21"/>
      <c r="AM33" s="21"/>
      <c r="AN33" s="22"/>
      <c r="AO33" s="11">
        <v>30</v>
      </c>
      <c r="AP33" s="29"/>
      <c r="AQ33" s="21"/>
      <c r="AR33" s="21"/>
      <c r="AS33" s="21"/>
      <c r="AT33" s="21"/>
      <c r="AU33" s="22"/>
      <c r="AV33" s="29"/>
      <c r="AW33" s="21"/>
      <c r="AX33" s="21"/>
      <c r="AY33" s="21"/>
      <c r="AZ33" s="21"/>
      <c r="BA33" s="22"/>
      <c r="BB33" s="11">
        <v>30</v>
      </c>
      <c r="BC33" s="29"/>
      <c r="BD33" s="21"/>
      <c r="BE33" s="21"/>
      <c r="BF33" s="21"/>
      <c r="BG33" s="21"/>
      <c r="BH33" s="22"/>
      <c r="BI33" s="29"/>
      <c r="BJ33" s="21"/>
      <c r="BK33" s="21"/>
      <c r="BL33" s="21"/>
      <c r="BM33" s="21"/>
      <c r="BN33" s="22"/>
      <c r="BO33" s="11">
        <v>30</v>
      </c>
      <c r="BP33" s="29"/>
      <c r="BQ33" s="21"/>
      <c r="BR33" s="21"/>
      <c r="BS33" s="21"/>
      <c r="BT33" s="21"/>
      <c r="BU33" s="22"/>
      <c r="BV33" s="29"/>
      <c r="BW33" s="21"/>
      <c r="BX33" s="21"/>
      <c r="BY33" s="21"/>
      <c r="BZ33" s="21"/>
      <c r="CA33" s="22"/>
      <c r="CB33" s="11">
        <v>30</v>
      </c>
      <c r="CG33" s="16"/>
      <c r="CH33" s="17"/>
      <c r="CI33" s="17"/>
      <c r="CJ33" s="17"/>
      <c r="CK33" s="17"/>
      <c r="CL33" s="17"/>
    </row>
    <row r="34" spans="2:90" s="3" customFormat="1" ht="18" customHeight="1" x14ac:dyDescent="0.25">
      <c r="B34" s="11">
        <v>31</v>
      </c>
      <c r="C34" s="29"/>
      <c r="D34" s="21"/>
      <c r="E34" s="21"/>
      <c r="F34" s="21"/>
      <c r="G34" s="21"/>
      <c r="H34" s="22"/>
      <c r="I34" s="29"/>
      <c r="J34" s="21"/>
      <c r="K34" s="21"/>
      <c r="L34" s="21"/>
      <c r="M34" s="21"/>
      <c r="N34" s="22"/>
      <c r="O34" s="15">
        <v>31</v>
      </c>
      <c r="P34" s="29"/>
      <c r="Q34" s="21"/>
      <c r="R34" s="21"/>
      <c r="S34" s="21"/>
      <c r="T34" s="21"/>
      <c r="U34" s="22"/>
      <c r="V34" s="29"/>
      <c r="W34" s="21"/>
      <c r="X34" s="21"/>
      <c r="Y34" s="21"/>
      <c r="Z34" s="21"/>
      <c r="AA34" s="22"/>
      <c r="AB34" s="11">
        <v>31</v>
      </c>
      <c r="AC34" s="29"/>
      <c r="AD34" s="21"/>
      <c r="AE34" s="21"/>
      <c r="AF34" s="21"/>
      <c r="AG34" s="21"/>
      <c r="AH34" s="22"/>
      <c r="AI34" s="29"/>
      <c r="AJ34" s="21"/>
      <c r="AK34" s="21"/>
      <c r="AL34" s="21"/>
      <c r="AM34" s="21"/>
      <c r="AN34" s="22"/>
      <c r="AO34" s="11">
        <v>31</v>
      </c>
      <c r="AP34" s="29"/>
      <c r="AQ34" s="21"/>
      <c r="AR34" s="21"/>
      <c r="AS34" s="21"/>
      <c r="AT34" s="21"/>
      <c r="AU34" s="22"/>
      <c r="AV34" s="29"/>
      <c r="AW34" s="21"/>
      <c r="AX34" s="21"/>
      <c r="AY34" s="21"/>
      <c r="AZ34" s="21"/>
      <c r="BA34" s="22"/>
      <c r="BB34" s="11">
        <v>31</v>
      </c>
      <c r="BC34" s="29"/>
      <c r="BD34" s="21"/>
      <c r="BE34" s="21"/>
      <c r="BF34" s="21"/>
      <c r="BG34" s="21"/>
      <c r="BH34" s="22"/>
      <c r="BI34" s="29"/>
      <c r="BJ34" s="21"/>
      <c r="BK34" s="21"/>
      <c r="BL34" s="21"/>
      <c r="BM34" s="21"/>
      <c r="BN34" s="22"/>
      <c r="BO34" s="11">
        <v>31</v>
      </c>
      <c r="BP34" s="29"/>
      <c r="BQ34" s="21"/>
      <c r="BR34" s="21"/>
      <c r="BS34" s="21"/>
      <c r="BT34" s="21"/>
      <c r="BU34" s="22"/>
      <c r="BV34" s="29"/>
      <c r="BW34" s="21"/>
      <c r="BX34" s="21"/>
      <c r="BY34" s="21"/>
      <c r="BZ34" s="21"/>
      <c r="CA34" s="22"/>
      <c r="CB34" s="11">
        <v>31</v>
      </c>
      <c r="CG34" s="16"/>
      <c r="CH34" s="17"/>
      <c r="CI34" s="17"/>
      <c r="CJ34" s="17"/>
      <c r="CK34" s="17"/>
      <c r="CL34" s="17"/>
    </row>
    <row r="35" spans="2:90" s="3" customFormat="1" ht="18" customHeight="1" x14ac:dyDescent="0.25">
      <c r="B35" s="11">
        <v>32</v>
      </c>
      <c r="C35" s="29"/>
      <c r="D35" s="21"/>
      <c r="E35" s="21"/>
      <c r="F35" s="21"/>
      <c r="G35" s="21"/>
      <c r="H35" s="22"/>
      <c r="I35" s="29"/>
      <c r="J35" s="21"/>
      <c r="K35" s="21"/>
      <c r="L35" s="21"/>
      <c r="M35" s="21"/>
      <c r="N35" s="22"/>
      <c r="O35" s="15">
        <v>32</v>
      </c>
      <c r="P35" s="29"/>
      <c r="Q35" s="21"/>
      <c r="R35" s="21"/>
      <c r="S35" s="21"/>
      <c r="T35" s="21"/>
      <c r="U35" s="22"/>
      <c r="V35" s="29"/>
      <c r="W35" s="21"/>
      <c r="X35" s="21"/>
      <c r="Y35" s="21"/>
      <c r="Z35" s="21"/>
      <c r="AA35" s="22"/>
      <c r="AB35" s="11">
        <v>32</v>
      </c>
      <c r="AC35" s="29"/>
      <c r="AD35" s="21"/>
      <c r="AE35" s="21"/>
      <c r="AF35" s="21"/>
      <c r="AG35" s="21"/>
      <c r="AH35" s="22"/>
      <c r="AI35" s="29"/>
      <c r="AJ35" s="21"/>
      <c r="AK35" s="21"/>
      <c r="AL35" s="21"/>
      <c r="AM35" s="21"/>
      <c r="AN35" s="22"/>
      <c r="AO35" s="11">
        <v>32</v>
      </c>
      <c r="AP35" s="29"/>
      <c r="AQ35" s="21"/>
      <c r="AR35" s="21"/>
      <c r="AS35" s="21"/>
      <c r="AT35" s="21"/>
      <c r="AU35" s="22"/>
      <c r="AV35" s="29"/>
      <c r="AW35" s="21"/>
      <c r="AX35" s="21"/>
      <c r="AY35" s="21"/>
      <c r="AZ35" s="21"/>
      <c r="BA35" s="22"/>
      <c r="BB35" s="11">
        <v>32</v>
      </c>
      <c r="BC35" s="29"/>
      <c r="BD35" s="21"/>
      <c r="BE35" s="21"/>
      <c r="BF35" s="21"/>
      <c r="BG35" s="21"/>
      <c r="BH35" s="22"/>
      <c r="BI35" s="29"/>
      <c r="BJ35" s="21"/>
      <c r="BK35" s="21"/>
      <c r="BL35" s="21"/>
      <c r="BM35" s="21"/>
      <c r="BN35" s="22"/>
      <c r="BO35" s="11">
        <v>32</v>
      </c>
      <c r="BP35" s="29"/>
      <c r="BQ35" s="21"/>
      <c r="BR35" s="21"/>
      <c r="BS35" s="21"/>
      <c r="BT35" s="21"/>
      <c r="BU35" s="22"/>
      <c r="BV35" s="29"/>
      <c r="BW35" s="21"/>
      <c r="BX35" s="21"/>
      <c r="BY35" s="21"/>
      <c r="BZ35" s="21"/>
      <c r="CA35" s="22"/>
      <c r="CB35" s="11">
        <v>32</v>
      </c>
      <c r="CG35" s="16"/>
      <c r="CH35" s="17"/>
      <c r="CI35" s="17"/>
      <c r="CJ35" s="17"/>
      <c r="CK35" s="17"/>
      <c r="CL35" s="17"/>
    </row>
    <row r="36" spans="2:90" s="3" customFormat="1" ht="18" customHeight="1" x14ac:dyDescent="0.25">
      <c r="B36" s="11">
        <v>33</v>
      </c>
      <c r="C36" s="29"/>
      <c r="D36" s="21"/>
      <c r="E36" s="21"/>
      <c r="F36" s="21"/>
      <c r="G36" s="21"/>
      <c r="H36" s="22"/>
      <c r="I36" s="29"/>
      <c r="J36" s="21"/>
      <c r="K36" s="21"/>
      <c r="L36" s="21"/>
      <c r="M36" s="21"/>
      <c r="N36" s="22"/>
      <c r="O36" s="15">
        <v>33</v>
      </c>
      <c r="P36" s="29"/>
      <c r="Q36" s="21"/>
      <c r="R36" s="21"/>
      <c r="S36" s="21"/>
      <c r="T36" s="21"/>
      <c r="U36" s="22"/>
      <c r="V36" s="29"/>
      <c r="W36" s="21"/>
      <c r="X36" s="21"/>
      <c r="Y36" s="21"/>
      <c r="Z36" s="21"/>
      <c r="AA36" s="22"/>
      <c r="AB36" s="11">
        <v>33</v>
      </c>
      <c r="AC36" s="29"/>
      <c r="AD36" s="21"/>
      <c r="AE36" s="21"/>
      <c r="AF36" s="21"/>
      <c r="AG36" s="21"/>
      <c r="AH36" s="22"/>
      <c r="AI36" s="29"/>
      <c r="AJ36" s="21"/>
      <c r="AK36" s="21"/>
      <c r="AL36" s="21"/>
      <c r="AM36" s="21"/>
      <c r="AN36" s="22"/>
      <c r="AO36" s="11">
        <v>33</v>
      </c>
      <c r="AP36" s="29"/>
      <c r="AQ36" s="21"/>
      <c r="AR36" s="21"/>
      <c r="AS36" s="21"/>
      <c r="AT36" s="21"/>
      <c r="AU36" s="22"/>
      <c r="AV36" s="29"/>
      <c r="AW36" s="21"/>
      <c r="AX36" s="21"/>
      <c r="AY36" s="21"/>
      <c r="AZ36" s="21"/>
      <c r="BA36" s="22"/>
      <c r="BB36" s="11">
        <v>33</v>
      </c>
      <c r="BC36" s="29"/>
      <c r="BD36" s="21"/>
      <c r="BE36" s="21"/>
      <c r="BF36" s="21"/>
      <c r="BG36" s="21"/>
      <c r="BH36" s="22"/>
      <c r="BI36" s="29"/>
      <c r="BJ36" s="21"/>
      <c r="BK36" s="21"/>
      <c r="BL36" s="21"/>
      <c r="BM36" s="21"/>
      <c r="BN36" s="22"/>
      <c r="BO36" s="11">
        <v>33</v>
      </c>
      <c r="BP36" s="29"/>
      <c r="BQ36" s="21"/>
      <c r="BR36" s="21"/>
      <c r="BS36" s="21"/>
      <c r="BT36" s="21"/>
      <c r="BU36" s="22"/>
      <c r="BV36" s="29"/>
      <c r="BW36" s="21"/>
      <c r="BX36" s="21"/>
      <c r="BY36" s="21"/>
      <c r="BZ36" s="21"/>
      <c r="CA36" s="22"/>
      <c r="CB36" s="11">
        <v>33</v>
      </c>
      <c r="CG36" s="16"/>
      <c r="CH36" s="17"/>
      <c r="CI36" s="17"/>
      <c r="CJ36" s="17"/>
      <c r="CK36" s="17"/>
      <c r="CL36" s="17"/>
    </row>
    <row r="37" spans="2:90" s="3" customFormat="1" ht="18" customHeight="1" x14ac:dyDescent="0.25">
      <c r="B37" s="11">
        <v>34</v>
      </c>
      <c r="C37" s="29"/>
      <c r="D37" s="21"/>
      <c r="E37" s="21"/>
      <c r="F37" s="21"/>
      <c r="G37" s="21"/>
      <c r="H37" s="22"/>
      <c r="I37" s="29"/>
      <c r="J37" s="21"/>
      <c r="K37" s="21"/>
      <c r="L37" s="21"/>
      <c r="M37" s="21"/>
      <c r="N37" s="22"/>
      <c r="O37" s="15">
        <v>34</v>
      </c>
      <c r="P37" s="29"/>
      <c r="Q37" s="21"/>
      <c r="R37" s="21"/>
      <c r="S37" s="21"/>
      <c r="T37" s="21"/>
      <c r="U37" s="22"/>
      <c r="V37" s="29"/>
      <c r="W37" s="21"/>
      <c r="X37" s="21"/>
      <c r="Y37" s="21"/>
      <c r="Z37" s="21"/>
      <c r="AA37" s="22"/>
      <c r="AB37" s="11">
        <v>34</v>
      </c>
      <c r="AC37" s="29"/>
      <c r="AD37" s="21"/>
      <c r="AE37" s="21"/>
      <c r="AF37" s="21"/>
      <c r="AG37" s="21"/>
      <c r="AH37" s="22"/>
      <c r="AI37" s="29"/>
      <c r="AJ37" s="21"/>
      <c r="AK37" s="21"/>
      <c r="AL37" s="21"/>
      <c r="AM37" s="21"/>
      <c r="AN37" s="22"/>
      <c r="AO37" s="11">
        <v>34</v>
      </c>
      <c r="AP37" s="29"/>
      <c r="AQ37" s="21"/>
      <c r="AR37" s="21"/>
      <c r="AS37" s="21"/>
      <c r="AT37" s="21"/>
      <c r="AU37" s="22"/>
      <c r="AV37" s="29"/>
      <c r="AW37" s="21"/>
      <c r="AX37" s="21"/>
      <c r="AY37" s="21"/>
      <c r="AZ37" s="21"/>
      <c r="BA37" s="22"/>
      <c r="BB37" s="11">
        <v>34</v>
      </c>
      <c r="BC37" s="29"/>
      <c r="BD37" s="21"/>
      <c r="BE37" s="21"/>
      <c r="BF37" s="21"/>
      <c r="BG37" s="21"/>
      <c r="BH37" s="22"/>
      <c r="BI37" s="29"/>
      <c r="BJ37" s="21"/>
      <c r="BK37" s="21"/>
      <c r="BL37" s="21"/>
      <c r="BM37" s="21"/>
      <c r="BN37" s="22"/>
      <c r="BO37" s="11">
        <v>34</v>
      </c>
      <c r="BP37" s="29"/>
      <c r="BQ37" s="21"/>
      <c r="BR37" s="21"/>
      <c r="BS37" s="21"/>
      <c r="BT37" s="21"/>
      <c r="BU37" s="22"/>
      <c r="BV37" s="29"/>
      <c r="BW37" s="21"/>
      <c r="BX37" s="21"/>
      <c r="BY37" s="21"/>
      <c r="BZ37" s="21"/>
      <c r="CA37" s="22"/>
      <c r="CB37" s="11">
        <v>34</v>
      </c>
      <c r="CG37" s="16"/>
      <c r="CH37" s="17"/>
      <c r="CI37" s="17"/>
      <c r="CJ37" s="17"/>
      <c r="CK37" s="17"/>
      <c r="CL37" s="17"/>
    </row>
    <row r="38" spans="2:90" s="3" customFormat="1" ht="18" customHeight="1" x14ac:dyDescent="0.25">
      <c r="B38" s="11">
        <v>35</v>
      </c>
      <c r="C38" s="29"/>
      <c r="D38" s="21"/>
      <c r="E38" s="21"/>
      <c r="F38" s="21"/>
      <c r="G38" s="21"/>
      <c r="H38" s="22"/>
      <c r="I38" s="29"/>
      <c r="J38" s="21"/>
      <c r="K38" s="21"/>
      <c r="L38" s="21"/>
      <c r="M38" s="21"/>
      <c r="N38" s="22"/>
      <c r="O38" s="15">
        <v>35</v>
      </c>
      <c r="P38" s="29"/>
      <c r="Q38" s="21"/>
      <c r="R38" s="21"/>
      <c r="S38" s="21"/>
      <c r="T38" s="21"/>
      <c r="U38" s="22"/>
      <c r="V38" s="29"/>
      <c r="W38" s="21"/>
      <c r="X38" s="21"/>
      <c r="Y38" s="21"/>
      <c r="Z38" s="21"/>
      <c r="AA38" s="22"/>
      <c r="AB38" s="11">
        <v>35</v>
      </c>
      <c r="AC38" s="29"/>
      <c r="AD38" s="21"/>
      <c r="AE38" s="21"/>
      <c r="AF38" s="21"/>
      <c r="AG38" s="21"/>
      <c r="AH38" s="22"/>
      <c r="AI38" s="29"/>
      <c r="AJ38" s="21"/>
      <c r="AK38" s="21"/>
      <c r="AL38" s="21"/>
      <c r="AM38" s="21"/>
      <c r="AN38" s="22"/>
      <c r="AO38" s="11">
        <v>35</v>
      </c>
      <c r="AP38" s="29"/>
      <c r="AQ38" s="21"/>
      <c r="AR38" s="21"/>
      <c r="AS38" s="21"/>
      <c r="AT38" s="21"/>
      <c r="AU38" s="22"/>
      <c r="AV38" s="29"/>
      <c r="AW38" s="21"/>
      <c r="AX38" s="21"/>
      <c r="AY38" s="21"/>
      <c r="AZ38" s="21"/>
      <c r="BA38" s="22"/>
      <c r="BB38" s="11">
        <v>35</v>
      </c>
      <c r="BC38" s="29"/>
      <c r="BD38" s="21"/>
      <c r="BE38" s="21"/>
      <c r="BF38" s="21"/>
      <c r="BG38" s="21"/>
      <c r="BH38" s="22"/>
      <c r="BI38" s="29"/>
      <c r="BJ38" s="21"/>
      <c r="BK38" s="21"/>
      <c r="BL38" s="21"/>
      <c r="BM38" s="21"/>
      <c r="BN38" s="22"/>
      <c r="BO38" s="11">
        <v>35</v>
      </c>
      <c r="BP38" s="29"/>
      <c r="BQ38" s="21"/>
      <c r="BR38" s="21"/>
      <c r="BS38" s="21"/>
      <c r="BT38" s="21"/>
      <c r="BU38" s="22"/>
      <c r="BV38" s="29"/>
      <c r="BW38" s="21"/>
      <c r="BX38" s="21"/>
      <c r="BY38" s="21"/>
      <c r="BZ38" s="21"/>
      <c r="CA38" s="22"/>
      <c r="CB38" s="11">
        <v>35</v>
      </c>
      <c r="CG38" s="16"/>
      <c r="CH38" s="17"/>
      <c r="CI38" s="17"/>
      <c r="CJ38" s="17"/>
      <c r="CK38" s="17"/>
      <c r="CL38" s="17"/>
    </row>
    <row r="39" spans="2:90" s="3" customFormat="1" ht="18" customHeight="1" x14ac:dyDescent="0.25">
      <c r="B39" s="11">
        <v>36</v>
      </c>
      <c r="C39" s="29"/>
      <c r="D39" s="21"/>
      <c r="E39" s="21"/>
      <c r="F39" s="21"/>
      <c r="G39" s="21"/>
      <c r="H39" s="22"/>
      <c r="I39" s="29"/>
      <c r="J39" s="21"/>
      <c r="K39" s="21"/>
      <c r="L39" s="21"/>
      <c r="M39" s="21"/>
      <c r="N39" s="22"/>
      <c r="O39" s="15">
        <v>36</v>
      </c>
      <c r="P39" s="29"/>
      <c r="Q39" s="21"/>
      <c r="R39" s="21"/>
      <c r="S39" s="21"/>
      <c r="T39" s="21"/>
      <c r="U39" s="22"/>
      <c r="V39" s="29"/>
      <c r="W39" s="21"/>
      <c r="X39" s="21"/>
      <c r="Y39" s="21"/>
      <c r="Z39" s="21"/>
      <c r="AA39" s="22"/>
      <c r="AB39" s="11">
        <v>36</v>
      </c>
      <c r="AC39" s="29"/>
      <c r="AD39" s="21"/>
      <c r="AE39" s="21"/>
      <c r="AF39" s="21"/>
      <c r="AG39" s="21"/>
      <c r="AH39" s="22"/>
      <c r="AI39" s="29"/>
      <c r="AJ39" s="21"/>
      <c r="AK39" s="21"/>
      <c r="AL39" s="21"/>
      <c r="AM39" s="21"/>
      <c r="AN39" s="22"/>
      <c r="AO39" s="11">
        <v>36</v>
      </c>
      <c r="AP39" s="29"/>
      <c r="AQ39" s="21"/>
      <c r="AR39" s="21"/>
      <c r="AS39" s="21"/>
      <c r="AT39" s="21"/>
      <c r="AU39" s="22"/>
      <c r="AV39" s="29"/>
      <c r="AW39" s="21"/>
      <c r="AX39" s="21"/>
      <c r="AY39" s="21"/>
      <c r="AZ39" s="21"/>
      <c r="BA39" s="22"/>
      <c r="BB39" s="11">
        <v>36</v>
      </c>
      <c r="BC39" s="29"/>
      <c r="BD39" s="21"/>
      <c r="BE39" s="21"/>
      <c r="BF39" s="21"/>
      <c r="BG39" s="21"/>
      <c r="BH39" s="22"/>
      <c r="BI39" s="29"/>
      <c r="BJ39" s="21"/>
      <c r="BK39" s="21"/>
      <c r="BL39" s="21"/>
      <c r="BM39" s="21"/>
      <c r="BN39" s="22"/>
      <c r="BO39" s="11">
        <v>36</v>
      </c>
      <c r="BP39" s="29"/>
      <c r="BQ39" s="21"/>
      <c r="BR39" s="21"/>
      <c r="BS39" s="21"/>
      <c r="BT39" s="21"/>
      <c r="BU39" s="22"/>
      <c r="BV39" s="29"/>
      <c r="BW39" s="21"/>
      <c r="BX39" s="21"/>
      <c r="BY39" s="21"/>
      <c r="BZ39" s="21"/>
      <c r="CA39" s="22"/>
      <c r="CB39" s="11">
        <v>36</v>
      </c>
      <c r="CG39" s="16"/>
      <c r="CH39" s="17"/>
      <c r="CI39" s="17"/>
      <c r="CJ39" s="17"/>
      <c r="CK39" s="17"/>
      <c r="CL39" s="17"/>
    </row>
    <row r="40" spans="2:90" s="3" customFormat="1" ht="18" customHeight="1" x14ac:dyDescent="0.25">
      <c r="B40" s="11">
        <v>37</v>
      </c>
      <c r="C40" s="29"/>
      <c r="D40" s="21"/>
      <c r="E40" s="21"/>
      <c r="F40" s="21"/>
      <c r="G40" s="21"/>
      <c r="H40" s="22"/>
      <c r="I40" s="29"/>
      <c r="J40" s="21"/>
      <c r="K40" s="21"/>
      <c r="L40" s="21"/>
      <c r="M40" s="21"/>
      <c r="N40" s="22"/>
      <c r="O40" s="15">
        <v>37</v>
      </c>
      <c r="P40" s="29"/>
      <c r="Q40" s="21"/>
      <c r="R40" s="21"/>
      <c r="S40" s="21"/>
      <c r="T40" s="21"/>
      <c r="U40" s="22"/>
      <c r="V40" s="29"/>
      <c r="W40" s="21"/>
      <c r="X40" s="21"/>
      <c r="Y40" s="21"/>
      <c r="Z40" s="21"/>
      <c r="AA40" s="22"/>
      <c r="AB40" s="11">
        <v>37</v>
      </c>
      <c r="AC40" s="29"/>
      <c r="AD40" s="21"/>
      <c r="AE40" s="21"/>
      <c r="AF40" s="21"/>
      <c r="AG40" s="21"/>
      <c r="AH40" s="22"/>
      <c r="AI40" s="29"/>
      <c r="AJ40" s="21"/>
      <c r="AK40" s="21"/>
      <c r="AL40" s="21"/>
      <c r="AM40" s="21"/>
      <c r="AN40" s="22"/>
      <c r="AO40" s="11">
        <v>37</v>
      </c>
      <c r="AP40" s="29"/>
      <c r="AQ40" s="21"/>
      <c r="AR40" s="21"/>
      <c r="AS40" s="21"/>
      <c r="AT40" s="21"/>
      <c r="AU40" s="22"/>
      <c r="AV40" s="29"/>
      <c r="AW40" s="21"/>
      <c r="AX40" s="21"/>
      <c r="AY40" s="21"/>
      <c r="AZ40" s="21"/>
      <c r="BA40" s="22"/>
      <c r="BB40" s="11">
        <v>37</v>
      </c>
      <c r="BC40" s="29"/>
      <c r="BD40" s="21"/>
      <c r="BE40" s="21"/>
      <c r="BF40" s="21"/>
      <c r="BG40" s="21"/>
      <c r="BH40" s="22"/>
      <c r="BI40" s="29"/>
      <c r="BJ40" s="21"/>
      <c r="BK40" s="21"/>
      <c r="BL40" s="21"/>
      <c r="BM40" s="21"/>
      <c r="BN40" s="22"/>
      <c r="BO40" s="11">
        <v>37</v>
      </c>
      <c r="BP40" s="29"/>
      <c r="BQ40" s="21"/>
      <c r="BR40" s="21"/>
      <c r="BS40" s="21"/>
      <c r="BT40" s="21"/>
      <c r="BU40" s="22"/>
      <c r="BV40" s="29"/>
      <c r="BW40" s="21"/>
      <c r="BX40" s="21"/>
      <c r="BY40" s="21"/>
      <c r="BZ40" s="21"/>
      <c r="CA40" s="22"/>
      <c r="CB40" s="11">
        <v>37</v>
      </c>
      <c r="CG40" s="16"/>
      <c r="CH40" s="17"/>
      <c r="CI40" s="17"/>
      <c r="CJ40" s="17"/>
      <c r="CK40" s="17"/>
      <c r="CL40" s="17"/>
    </row>
    <row r="41" spans="2:90" s="3" customFormat="1" ht="18" customHeight="1" x14ac:dyDescent="0.25">
      <c r="B41" s="11">
        <v>38</v>
      </c>
      <c r="C41" s="29"/>
      <c r="D41" s="21"/>
      <c r="E41" s="21"/>
      <c r="F41" s="21"/>
      <c r="G41" s="21"/>
      <c r="H41" s="22"/>
      <c r="I41" s="29"/>
      <c r="J41" s="21"/>
      <c r="K41" s="21"/>
      <c r="L41" s="21"/>
      <c r="M41" s="21"/>
      <c r="N41" s="22"/>
      <c r="O41" s="15">
        <v>38</v>
      </c>
      <c r="P41" s="29"/>
      <c r="Q41" s="21"/>
      <c r="R41" s="21"/>
      <c r="S41" s="21"/>
      <c r="T41" s="21"/>
      <c r="U41" s="22"/>
      <c r="V41" s="29"/>
      <c r="W41" s="21"/>
      <c r="X41" s="21"/>
      <c r="Y41" s="21"/>
      <c r="Z41" s="21"/>
      <c r="AA41" s="22"/>
      <c r="AB41" s="11">
        <v>38</v>
      </c>
      <c r="AC41" s="29"/>
      <c r="AD41" s="21"/>
      <c r="AE41" s="21"/>
      <c r="AF41" s="21"/>
      <c r="AG41" s="21"/>
      <c r="AH41" s="22"/>
      <c r="AI41" s="29"/>
      <c r="AJ41" s="21"/>
      <c r="AK41" s="21"/>
      <c r="AL41" s="21"/>
      <c r="AM41" s="21"/>
      <c r="AN41" s="22"/>
      <c r="AO41" s="11">
        <v>38</v>
      </c>
      <c r="AP41" s="29"/>
      <c r="AQ41" s="21"/>
      <c r="AR41" s="21"/>
      <c r="AS41" s="21"/>
      <c r="AT41" s="21"/>
      <c r="AU41" s="22"/>
      <c r="AV41" s="29"/>
      <c r="AW41" s="21"/>
      <c r="AX41" s="21"/>
      <c r="AY41" s="21"/>
      <c r="AZ41" s="21"/>
      <c r="BA41" s="22"/>
      <c r="BB41" s="11">
        <v>38</v>
      </c>
      <c r="BC41" s="29"/>
      <c r="BD41" s="21"/>
      <c r="BE41" s="21"/>
      <c r="BF41" s="21"/>
      <c r="BG41" s="21"/>
      <c r="BH41" s="22"/>
      <c r="BI41" s="29"/>
      <c r="BJ41" s="21"/>
      <c r="BK41" s="21"/>
      <c r="BL41" s="21"/>
      <c r="BM41" s="21"/>
      <c r="BN41" s="22"/>
      <c r="BO41" s="11">
        <v>38</v>
      </c>
      <c r="BP41" s="29"/>
      <c r="BQ41" s="21"/>
      <c r="BR41" s="21"/>
      <c r="BS41" s="21"/>
      <c r="BT41" s="21"/>
      <c r="BU41" s="22"/>
      <c r="BV41" s="29"/>
      <c r="BW41" s="21"/>
      <c r="BX41" s="21"/>
      <c r="BY41" s="21"/>
      <c r="BZ41" s="21"/>
      <c r="CA41" s="22"/>
      <c r="CB41" s="11">
        <v>38</v>
      </c>
      <c r="CG41" s="16"/>
      <c r="CH41" s="17"/>
      <c r="CI41" s="17"/>
      <c r="CJ41" s="17"/>
      <c r="CK41" s="17"/>
      <c r="CL41" s="17"/>
    </row>
    <row r="42" spans="2:90" s="3" customFormat="1" ht="18" customHeight="1" x14ac:dyDescent="0.25">
      <c r="B42" s="11">
        <v>39</v>
      </c>
      <c r="C42" s="29"/>
      <c r="D42" s="21"/>
      <c r="E42" s="21"/>
      <c r="F42" s="21"/>
      <c r="G42" s="21"/>
      <c r="H42" s="22"/>
      <c r="I42" s="29"/>
      <c r="J42" s="21"/>
      <c r="K42" s="21"/>
      <c r="L42" s="21"/>
      <c r="M42" s="21"/>
      <c r="N42" s="22"/>
      <c r="O42" s="15">
        <v>39</v>
      </c>
      <c r="P42" s="29"/>
      <c r="Q42" s="21"/>
      <c r="R42" s="21"/>
      <c r="S42" s="21"/>
      <c r="T42" s="21"/>
      <c r="U42" s="22"/>
      <c r="V42" s="29"/>
      <c r="W42" s="21"/>
      <c r="X42" s="21"/>
      <c r="Y42" s="21"/>
      <c r="Z42" s="21"/>
      <c r="AA42" s="22"/>
      <c r="AB42" s="11">
        <v>39</v>
      </c>
      <c r="AC42" s="29"/>
      <c r="AD42" s="21"/>
      <c r="AE42" s="21"/>
      <c r="AF42" s="21"/>
      <c r="AG42" s="21"/>
      <c r="AH42" s="22"/>
      <c r="AI42" s="29"/>
      <c r="AJ42" s="21"/>
      <c r="AK42" s="21"/>
      <c r="AL42" s="21"/>
      <c r="AM42" s="21"/>
      <c r="AN42" s="22"/>
      <c r="AO42" s="11">
        <v>39</v>
      </c>
      <c r="AP42" s="29"/>
      <c r="AQ42" s="21"/>
      <c r="AR42" s="21"/>
      <c r="AS42" s="21"/>
      <c r="AT42" s="21"/>
      <c r="AU42" s="22"/>
      <c r="AV42" s="29"/>
      <c r="AW42" s="21"/>
      <c r="AX42" s="21"/>
      <c r="AY42" s="21"/>
      <c r="AZ42" s="21"/>
      <c r="BA42" s="22"/>
      <c r="BB42" s="11">
        <v>39</v>
      </c>
      <c r="BC42" s="29"/>
      <c r="BD42" s="21"/>
      <c r="BE42" s="21"/>
      <c r="BF42" s="21"/>
      <c r="BG42" s="21"/>
      <c r="BH42" s="22"/>
      <c r="BI42" s="29"/>
      <c r="BJ42" s="21"/>
      <c r="BK42" s="21"/>
      <c r="BL42" s="21"/>
      <c r="BM42" s="21"/>
      <c r="BN42" s="22"/>
      <c r="BO42" s="11">
        <v>39</v>
      </c>
      <c r="BP42" s="29"/>
      <c r="BQ42" s="21"/>
      <c r="BR42" s="21"/>
      <c r="BS42" s="21"/>
      <c r="BT42" s="21"/>
      <c r="BU42" s="22"/>
      <c r="BV42" s="29"/>
      <c r="BW42" s="21"/>
      <c r="BX42" s="21"/>
      <c r="BY42" s="21"/>
      <c r="BZ42" s="21"/>
      <c r="CA42" s="22"/>
      <c r="CB42" s="11">
        <v>39</v>
      </c>
      <c r="CG42" s="16"/>
      <c r="CH42" s="17"/>
      <c r="CI42" s="17"/>
      <c r="CJ42" s="17"/>
      <c r="CK42" s="17"/>
      <c r="CL42" s="17"/>
    </row>
    <row r="43" spans="2:90" s="3" customFormat="1" ht="18" customHeight="1" x14ac:dyDescent="0.25">
      <c r="B43" s="11">
        <v>40</v>
      </c>
      <c r="C43" s="29"/>
      <c r="D43" s="21"/>
      <c r="E43" s="21"/>
      <c r="F43" s="21"/>
      <c r="G43" s="21"/>
      <c r="H43" s="22"/>
      <c r="I43" s="44"/>
      <c r="J43" s="21"/>
      <c r="K43" s="21"/>
      <c r="L43" s="21"/>
      <c r="M43" s="21"/>
      <c r="N43" s="22"/>
      <c r="O43" s="15">
        <v>40</v>
      </c>
      <c r="P43" s="29"/>
      <c r="Q43" s="21"/>
      <c r="R43" s="21"/>
      <c r="S43" s="21"/>
      <c r="T43" s="21"/>
      <c r="U43" s="22"/>
      <c r="V43" s="29"/>
      <c r="W43" s="21"/>
      <c r="X43" s="21"/>
      <c r="Y43" s="21"/>
      <c r="Z43" s="21"/>
      <c r="AA43" s="22"/>
      <c r="AB43" s="11">
        <v>40</v>
      </c>
      <c r="AC43" s="29"/>
      <c r="AD43" s="21"/>
      <c r="AE43" s="21"/>
      <c r="AF43" s="21"/>
      <c r="AG43" s="21"/>
      <c r="AH43" s="22"/>
      <c r="AI43" s="29"/>
      <c r="AJ43" s="21"/>
      <c r="AK43" s="21"/>
      <c r="AL43" s="21"/>
      <c r="AM43" s="21"/>
      <c r="AN43" s="22"/>
      <c r="AO43" s="11">
        <v>40</v>
      </c>
      <c r="AP43" s="29"/>
      <c r="AQ43" s="21"/>
      <c r="AR43" s="21"/>
      <c r="AS43" s="21"/>
      <c r="AT43" s="21"/>
      <c r="AU43" s="22"/>
      <c r="AV43" s="29"/>
      <c r="AW43" s="21"/>
      <c r="AX43" s="21"/>
      <c r="AY43" s="21"/>
      <c r="AZ43" s="21"/>
      <c r="BA43" s="22"/>
      <c r="BB43" s="11">
        <v>40</v>
      </c>
      <c r="BC43" s="29"/>
      <c r="BD43" s="21"/>
      <c r="BE43" s="21"/>
      <c r="BF43" s="21"/>
      <c r="BG43" s="21"/>
      <c r="BH43" s="22"/>
      <c r="BI43" s="29"/>
      <c r="BJ43" s="21"/>
      <c r="BK43" s="21"/>
      <c r="BL43" s="21"/>
      <c r="BM43" s="21"/>
      <c r="BN43" s="22"/>
      <c r="BO43" s="11">
        <v>40</v>
      </c>
      <c r="BP43" s="29"/>
      <c r="BQ43" s="21"/>
      <c r="BR43" s="21"/>
      <c r="BS43" s="21"/>
      <c r="BT43" s="21"/>
      <c r="BU43" s="22"/>
      <c r="BV43" s="29"/>
      <c r="BW43" s="21"/>
      <c r="BX43" s="21"/>
      <c r="BY43" s="21"/>
      <c r="BZ43" s="21"/>
      <c r="CA43" s="22"/>
      <c r="CB43" s="11">
        <v>40</v>
      </c>
      <c r="CG43" s="16"/>
      <c r="CH43" s="17"/>
      <c r="CI43" s="17"/>
      <c r="CJ43" s="17"/>
      <c r="CK43" s="17"/>
      <c r="CL43" s="17"/>
    </row>
    <row r="44" spans="2:90" s="3" customFormat="1" ht="18" customHeight="1" x14ac:dyDescent="0.25">
      <c r="B44" s="11">
        <v>41</v>
      </c>
      <c r="C44" s="29"/>
      <c r="D44" s="21"/>
      <c r="E44" s="21"/>
      <c r="F44" s="45"/>
      <c r="G44" s="45"/>
      <c r="H44" s="25"/>
      <c r="I44" s="29"/>
      <c r="J44" s="21"/>
      <c r="K44" s="21"/>
      <c r="L44" s="21"/>
      <c r="M44" s="21"/>
      <c r="N44" s="22"/>
      <c r="O44" s="15">
        <v>41</v>
      </c>
      <c r="P44" s="29"/>
      <c r="Q44" s="21"/>
      <c r="R44" s="21"/>
      <c r="S44" s="21"/>
      <c r="T44" s="21"/>
      <c r="U44" s="25"/>
      <c r="V44" s="29"/>
      <c r="W44" s="21"/>
      <c r="X44" s="21"/>
      <c r="Y44" s="21"/>
      <c r="Z44" s="21"/>
      <c r="AA44" s="22"/>
      <c r="AB44" s="11">
        <v>41</v>
      </c>
      <c r="AC44" s="29"/>
      <c r="AD44" s="21"/>
      <c r="AE44" s="46"/>
      <c r="AF44" s="45"/>
      <c r="AG44" s="45"/>
      <c r="AH44" s="25"/>
      <c r="AI44" s="29"/>
      <c r="AJ44" s="21"/>
      <c r="AK44" s="21"/>
      <c r="AL44" s="21"/>
      <c r="AM44" s="21"/>
      <c r="AN44" s="22"/>
      <c r="AO44" s="11">
        <v>41</v>
      </c>
      <c r="AP44" s="29"/>
      <c r="AQ44" s="21"/>
      <c r="AR44" s="21"/>
      <c r="AS44" s="21"/>
      <c r="AT44" s="21"/>
      <c r="AU44" s="25"/>
      <c r="AV44" s="29"/>
      <c r="AW44" s="21"/>
      <c r="AX44" s="21"/>
      <c r="AY44" s="21"/>
      <c r="AZ44" s="21"/>
      <c r="BA44" s="22"/>
      <c r="BB44" s="11">
        <v>41</v>
      </c>
      <c r="BC44" s="29"/>
      <c r="BD44" s="21"/>
      <c r="BE44" s="21"/>
      <c r="BF44" s="21"/>
      <c r="BG44" s="21"/>
      <c r="BH44" s="25"/>
      <c r="BI44" s="29"/>
      <c r="BJ44" s="21"/>
      <c r="BK44" s="21"/>
      <c r="BL44" s="21"/>
      <c r="BM44" s="21"/>
      <c r="BN44" s="22"/>
      <c r="BO44" s="11">
        <v>41</v>
      </c>
      <c r="BP44" s="29"/>
      <c r="BQ44" s="21"/>
      <c r="BR44" s="21"/>
      <c r="BS44" s="21"/>
      <c r="BT44" s="21"/>
      <c r="BU44" s="22"/>
      <c r="BV44" s="29"/>
      <c r="BW44" s="21"/>
      <c r="BX44" s="21"/>
      <c r="BY44" s="21"/>
      <c r="BZ44" s="21"/>
      <c r="CA44" s="22"/>
      <c r="CB44" s="11">
        <v>41</v>
      </c>
      <c r="CG44" s="16"/>
      <c r="CH44" s="17"/>
      <c r="CI44" s="17"/>
      <c r="CJ44" s="17"/>
      <c r="CK44" s="17"/>
      <c r="CL44" s="17"/>
    </row>
    <row r="45" spans="2:90" s="3" customFormat="1" ht="18" customHeight="1" x14ac:dyDescent="0.25">
      <c r="B45" s="15">
        <v>42</v>
      </c>
      <c r="C45" s="18" t="s">
        <v>34</v>
      </c>
      <c r="D45" s="19"/>
      <c r="E45" s="47"/>
      <c r="F45" s="21"/>
      <c r="G45" s="21"/>
      <c r="H45" s="22"/>
      <c r="I45" s="48" t="s">
        <v>34</v>
      </c>
      <c r="J45" s="19"/>
      <c r="K45" s="19"/>
      <c r="L45" s="21"/>
      <c r="M45" s="21"/>
      <c r="N45" s="22"/>
      <c r="O45" s="15">
        <v>42</v>
      </c>
      <c r="P45" s="18" t="s">
        <v>34</v>
      </c>
      <c r="Q45" s="19"/>
      <c r="R45" s="47"/>
      <c r="S45" s="21"/>
      <c r="T45" s="21"/>
      <c r="U45" s="22"/>
      <c r="V45" s="48" t="s">
        <v>34</v>
      </c>
      <c r="W45" s="19"/>
      <c r="X45" s="19"/>
      <c r="Y45" s="21"/>
      <c r="Z45" s="21"/>
      <c r="AA45" s="22"/>
      <c r="AB45" s="15">
        <v>42</v>
      </c>
      <c r="AC45" s="18" t="s">
        <v>34</v>
      </c>
      <c r="AD45" s="19"/>
      <c r="AE45" s="47"/>
      <c r="AF45" s="21"/>
      <c r="AG45" s="21"/>
      <c r="AH45" s="22"/>
      <c r="AI45" s="48" t="s">
        <v>34</v>
      </c>
      <c r="AJ45" s="19"/>
      <c r="AK45" s="19"/>
      <c r="AL45" s="21"/>
      <c r="AM45" s="21"/>
      <c r="AN45" s="22"/>
      <c r="AO45" s="15">
        <v>42</v>
      </c>
      <c r="AP45" s="18" t="s">
        <v>34</v>
      </c>
      <c r="AQ45" s="19"/>
      <c r="AR45" s="47"/>
      <c r="AS45" s="21"/>
      <c r="AT45" s="21"/>
      <c r="AU45" s="22"/>
      <c r="AV45" s="48" t="s">
        <v>34</v>
      </c>
      <c r="AW45" s="19"/>
      <c r="AX45" s="19"/>
      <c r="AY45" s="21"/>
      <c r="AZ45" s="21"/>
      <c r="BA45" s="22"/>
      <c r="BB45" s="15">
        <v>42</v>
      </c>
      <c r="BC45" s="18" t="s">
        <v>34</v>
      </c>
      <c r="BD45" s="19"/>
      <c r="BE45" s="47"/>
      <c r="BF45" s="21"/>
      <c r="BG45" s="21"/>
      <c r="BH45" s="22"/>
      <c r="BI45" s="48" t="s">
        <v>34</v>
      </c>
      <c r="BJ45" s="19"/>
      <c r="BK45" s="19"/>
      <c r="BL45" s="21"/>
      <c r="BM45" s="21"/>
      <c r="BN45" s="22"/>
      <c r="BO45" s="15">
        <v>42</v>
      </c>
      <c r="BP45" s="18" t="s">
        <v>34</v>
      </c>
      <c r="BQ45" s="19"/>
      <c r="BR45" s="19"/>
      <c r="BS45" s="21"/>
      <c r="BT45" s="21"/>
      <c r="BU45" s="22"/>
      <c r="BV45" s="18" t="s">
        <v>34</v>
      </c>
      <c r="BW45" s="19"/>
      <c r="BX45" s="19"/>
      <c r="BY45" s="21"/>
      <c r="BZ45" s="21"/>
      <c r="CA45" s="22"/>
      <c r="CB45" s="15">
        <v>42</v>
      </c>
      <c r="CG45" s="16"/>
      <c r="CH45" s="17"/>
      <c r="CI45" s="17"/>
      <c r="CJ45" s="17"/>
      <c r="CK45" s="17"/>
      <c r="CL45" s="17"/>
    </row>
    <row r="46" spans="2:90" s="3" customFormat="1" ht="18" customHeight="1" x14ac:dyDescent="0.25">
      <c r="B46" s="15">
        <v>43</v>
      </c>
      <c r="C46" s="31" t="s">
        <v>59</v>
      </c>
      <c r="D46" s="19"/>
      <c r="E46" s="47"/>
      <c r="F46" s="21"/>
      <c r="G46" s="21"/>
      <c r="H46" s="22"/>
      <c r="I46" s="49" t="s">
        <v>60</v>
      </c>
      <c r="J46" s="50"/>
      <c r="K46" s="50"/>
      <c r="L46" s="21"/>
      <c r="M46" s="21"/>
      <c r="N46" s="22"/>
      <c r="O46" s="15">
        <v>43</v>
      </c>
      <c r="P46" s="31" t="s">
        <v>61</v>
      </c>
      <c r="Q46" s="19"/>
      <c r="R46" s="47"/>
      <c r="S46" s="21"/>
      <c r="T46" s="21"/>
      <c r="U46" s="22"/>
      <c r="V46" s="49" t="s">
        <v>62</v>
      </c>
      <c r="W46" s="50"/>
      <c r="X46" s="50"/>
      <c r="Y46" s="21"/>
      <c r="Z46" s="21"/>
      <c r="AA46" s="22"/>
      <c r="AB46" s="15">
        <v>43</v>
      </c>
      <c r="AC46" s="31" t="s">
        <v>63</v>
      </c>
      <c r="AD46" s="19"/>
      <c r="AE46" s="47"/>
      <c r="AF46" s="21"/>
      <c r="AG46" s="21"/>
      <c r="AH46" s="22"/>
      <c r="AI46" s="49" t="s">
        <v>64</v>
      </c>
      <c r="AJ46" s="50"/>
      <c r="AK46" s="50"/>
      <c r="AL46" s="21"/>
      <c r="AM46" s="21"/>
      <c r="AN46" s="22"/>
      <c r="AO46" s="15">
        <v>43</v>
      </c>
      <c r="AP46" s="31" t="s">
        <v>65</v>
      </c>
      <c r="AQ46" s="19"/>
      <c r="AR46" s="47"/>
      <c r="AS46" s="21"/>
      <c r="AT46" s="21"/>
      <c r="AU46" s="22"/>
      <c r="AV46" s="49" t="s">
        <v>66</v>
      </c>
      <c r="AW46" s="50"/>
      <c r="AX46" s="50"/>
      <c r="AY46" s="21"/>
      <c r="AZ46" s="21"/>
      <c r="BA46" s="22"/>
      <c r="BB46" s="15">
        <v>43</v>
      </c>
      <c r="BC46" s="31" t="s">
        <v>67</v>
      </c>
      <c r="BD46" s="19"/>
      <c r="BE46" s="47"/>
      <c r="BF46" s="21"/>
      <c r="BG46" s="21"/>
      <c r="BH46" s="22"/>
      <c r="BI46" s="49" t="s">
        <v>68</v>
      </c>
      <c r="BJ46" s="50"/>
      <c r="BK46" s="50"/>
      <c r="BL46" s="21"/>
      <c r="BM46" s="21"/>
      <c r="BN46" s="22"/>
      <c r="BO46" s="15">
        <v>43</v>
      </c>
      <c r="BP46" s="31" t="s">
        <v>69</v>
      </c>
      <c r="BQ46" s="19"/>
      <c r="BR46" s="19"/>
      <c r="BS46" s="21"/>
      <c r="BT46" s="21"/>
      <c r="BU46" s="22"/>
      <c r="BV46" s="31" t="s">
        <v>70</v>
      </c>
      <c r="BW46" s="19"/>
      <c r="BX46" s="19"/>
      <c r="BY46" s="21"/>
      <c r="BZ46" s="21"/>
      <c r="CA46" s="22"/>
      <c r="CB46" s="15">
        <v>43</v>
      </c>
      <c r="CG46" s="16"/>
      <c r="CH46" s="17"/>
      <c r="CI46" s="17"/>
      <c r="CJ46" s="17"/>
      <c r="CK46" s="17"/>
      <c r="CL46" s="17"/>
    </row>
    <row r="47" spans="2:90" s="3" customFormat="1" ht="18" customHeight="1" x14ac:dyDescent="0.25">
      <c r="B47" s="15">
        <v>44</v>
      </c>
      <c r="C47" s="32"/>
      <c r="D47" s="33"/>
      <c r="E47" s="51"/>
      <c r="F47" s="51"/>
      <c r="G47" s="51"/>
      <c r="H47" s="34"/>
      <c r="I47" s="32"/>
      <c r="J47" s="52"/>
      <c r="K47" s="52"/>
      <c r="L47" s="52"/>
      <c r="M47" s="33"/>
      <c r="N47" s="34"/>
      <c r="O47" s="15">
        <v>44</v>
      </c>
      <c r="P47" s="32"/>
      <c r="Q47" s="33"/>
      <c r="R47" s="51"/>
      <c r="S47" s="52"/>
      <c r="T47" s="52"/>
      <c r="U47" s="34"/>
      <c r="V47" s="32"/>
      <c r="W47" s="52"/>
      <c r="X47" s="52"/>
      <c r="Y47" s="52"/>
      <c r="Z47" s="33"/>
      <c r="AA47" s="34"/>
      <c r="AB47" s="15">
        <v>44</v>
      </c>
      <c r="AC47" s="32"/>
      <c r="AD47" s="33"/>
      <c r="AE47" s="51"/>
      <c r="AF47" s="52"/>
      <c r="AG47" s="52"/>
      <c r="AH47" s="34"/>
      <c r="AI47" s="32"/>
      <c r="AJ47" s="52"/>
      <c r="AK47" s="52"/>
      <c r="AL47" s="52"/>
      <c r="AM47" s="33"/>
      <c r="AN47" s="34"/>
      <c r="AO47" s="15">
        <v>44</v>
      </c>
      <c r="AP47" s="32"/>
      <c r="AQ47" s="33"/>
      <c r="AR47" s="51"/>
      <c r="AS47" s="52"/>
      <c r="AT47" s="52"/>
      <c r="AU47" s="34"/>
      <c r="AV47" s="32"/>
      <c r="AW47" s="52"/>
      <c r="AX47" s="52"/>
      <c r="AY47" s="52"/>
      <c r="AZ47" s="33"/>
      <c r="BA47" s="34"/>
      <c r="BB47" s="15">
        <v>44</v>
      </c>
      <c r="BC47" s="32"/>
      <c r="BD47" s="33"/>
      <c r="BE47" s="51"/>
      <c r="BF47" s="52"/>
      <c r="BG47" s="52"/>
      <c r="BH47" s="34"/>
      <c r="BI47" s="32"/>
      <c r="BJ47" s="52"/>
      <c r="BK47" s="52"/>
      <c r="BL47" s="52"/>
      <c r="BM47" s="33"/>
      <c r="BN47" s="34"/>
      <c r="BO47" s="15">
        <v>44</v>
      </c>
      <c r="BP47" s="32"/>
      <c r="BQ47" s="33"/>
      <c r="BR47" s="33"/>
      <c r="BS47" s="33"/>
      <c r="BT47" s="33"/>
      <c r="BU47" s="34"/>
      <c r="BV47" s="32"/>
      <c r="BW47" s="33"/>
      <c r="BX47" s="33"/>
      <c r="BY47" s="33"/>
      <c r="BZ47" s="33"/>
      <c r="CA47" s="34"/>
      <c r="CB47" s="15">
        <v>44</v>
      </c>
      <c r="CG47" s="16"/>
      <c r="CH47" s="17"/>
      <c r="CI47" s="17"/>
      <c r="CJ47" s="17"/>
      <c r="CK47" s="17"/>
      <c r="CL47" s="17"/>
    </row>
    <row r="48" spans="2:90" ht="18" customHeight="1" x14ac:dyDescent="0.25">
      <c r="B48" s="53"/>
      <c r="C48" s="54" t="s">
        <v>7</v>
      </c>
      <c r="D48" s="54" t="s">
        <v>8</v>
      </c>
      <c r="E48" s="54" t="s">
        <v>9</v>
      </c>
      <c r="F48" s="54" t="s">
        <v>10</v>
      </c>
      <c r="G48" s="54" t="s">
        <v>11</v>
      </c>
      <c r="H48" s="54" t="s">
        <v>12</v>
      </c>
      <c r="I48" s="54" t="s">
        <v>13</v>
      </c>
      <c r="J48" s="54" t="s">
        <v>14</v>
      </c>
      <c r="K48" s="54" t="s">
        <v>15</v>
      </c>
      <c r="L48" s="54" t="s">
        <v>16</v>
      </c>
      <c r="M48" s="54" t="s">
        <v>17</v>
      </c>
      <c r="N48" s="54" t="s">
        <v>18</v>
      </c>
      <c r="O48" s="55"/>
      <c r="P48" s="54" t="s">
        <v>7</v>
      </c>
      <c r="Q48" s="54" t="s">
        <v>8</v>
      </c>
      <c r="R48" s="54" t="s">
        <v>9</v>
      </c>
      <c r="S48" s="54" t="s">
        <v>10</v>
      </c>
      <c r="T48" s="54" t="s">
        <v>11</v>
      </c>
      <c r="U48" s="54" t="s">
        <v>12</v>
      </c>
      <c r="V48" s="54" t="s">
        <v>13</v>
      </c>
      <c r="W48" s="54" t="s">
        <v>14</v>
      </c>
      <c r="X48" s="54" t="s">
        <v>15</v>
      </c>
      <c r="Y48" s="54" t="s">
        <v>16</v>
      </c>
      <c r="Z48" s="54" t="s">
        <v>17</v>
      </c>
      <c r="AA48" s="54" t="s">
        <v>18</v>
      </c>
      <c r="AB48" s="55"/>
      <c r="AC48" s="54" t="s">
        <v>7</v>
      </c>
      <c r="AD48" s="54" t="s">
        <v>8</v>
      </c>
      <c r="AE48" s="54" t="s">
        <v>9</v>
      </c>
      <c r="AF48" s="54" t="s">
        <v>10</v>
      </c>
      <c r="AG48" s="54" t="s">
        <v>11</v>
      </c>
      <c r="AH48" s="54" t="s">
        <v>12</v>
      </c>
      <c r="AI48" s="54" t="s">
        <v>13</v>
      </c>
      <c r="AJ48" s="54" t="s">
        <v>14</v>
      </c>
      <c r="AK48" s="54" t="s">
        <v>15</v>
      </c>
      <c r="AL48" s="54" t="s">
        <v>16</v>
      </c>
      <c r="AM48" s="54" t="s">
        <v>17</v>
      </c>
      <c r="AN48" s="54" t="s">
        <v>18</v>
      </c>
      <c r="AO48" s="53"/>
      <c r="AP48" s="54" t="s">
        <v>7</v>
      </c>
      <c r="AQ48" s="54" t="s">
        <v>8</v>
      </c>
      <c r="AR48" s="54" t="s">
        <v>9</v>
      </c>
      <c r="AS48" s="54" t="s">
        <v>10</v>
      </c>
      <c r="AT48" s="54" t="s">
        <v>11</v>
      </c>
      <c r="AU48" s="54" t="s">
        <v>12</v>
      </c>
      <c r="AV48" s="54" t="s">
        <v>13</v>
      </c>
      <c r="AW48" s="54" t="s">
        <v>14</v>
      </c>
      <c r="AX48" s="54" t="s">
        <v>15</v>
      </c>
      <c r="AY48" s="54" t="s">
        <v>16</v>
      </c>
      <c r="AZ48" s="54" t="s">
        <v>17</v>
      </c>
      <c r="BA48" s="54" t="s">
        <v>18</v>
      </c>
      <c r="BB48" s="55"/>
      <c r="BC48" s="54" t="s">
        <v>7</v>
      </c>
      <c r="BD48" s="54" t="s">
        <v>8</v>
      </c>
      <c r="BE48" s="54" t="s">
        <v>9</v>
      </c>
      <c r="BF48" s="54" t="s">
        <v>10</v>
      </c>
      <c r="BG48" s="54" t="s">
        <v>11</v>
      </c>
      <c r="BH48" s="54" t="s">
        <v>12</v>
      </c>
      <c r="BI48" s="54" t="s">
        <v>13</v>
      </c>
      <c r="BJ48" s="54" t="s">
        <v>14</v>
      </c>
      <c r="BK48" s="54" t="s">
        <v>15</v>
      </c>
      <c r="BL48" s="54" t="s">
        <v>16</v>
      </c>
      <c r="BM48" s="54" t="s">
        <v>17</v>
      </c>
      <c r="BN48" s="54" t="s">
        <v>18</v>
      </c>
      <c r="BO48" s="53"/>
      <c r="BP48" s="54" t="s">
        <v>7</v>
      </c>
      <c r="BQ48" s="54" t="s">
        <v>8</v>
      </c>
      <c r="BR48" s="54" t="s">
        <v>9</v>
      </c>
      <c r="BS48" s="54" t="s">
        <v>10</v>
      </c>
      <c r="BT48" s="54" t="s">
        <v>11</v>
      </c>
      <c r="BU48" s="54" t="s">
        <v>12</v>
      </c>
      <c r="BV48" s="54" t="s">
        <v>13</v>
      </c>
      <c r="BW48" s="54" t="s">
        <v>14</v>
      </c>
      <c r="BX48" s="54" t="s">
        <v>15</v>
      </c>
      <c r="BY48" s="54" t="s">
        <v>16</v>
      </c>
      <c r="BZ48" s="54" t="s">
        <v>17</v>
      </c>
      <c r="CA48" s="54" t="s">
        <v>18</v>
      </c>
      <c r="CB48" s="56"/>
    </row>
    <row r="49" spans="2:90" ht="18" customHeight="1" x14ac:dyDescent="0.25">
      <c r="B49" s="53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3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5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3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6"/>
    </row>
    <row r="50" spans="2:90" ht="18" customHeight="1" x14ac:dyDescent="0.25">
      <c r="B50" s="53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5"/>
      <c r="P50" s="57"/>
      <c r="Q50" s="57"/>
      <c r="R50" s="58"/>
      <c r="S50" s="58"/>
      <c r="T50" s="58"/>
      <c r="U50" s="58"/>
      <c r="V50" s="58"/>
      <c r="W50" s="58"/>
      <c r="X50" s="58"/>
      <c r="Y50" s="57"/>
      <c r="Z50" s="57"/>
      <c r="AA50" s="54"/>
      <c r="AB50" s="55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3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5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3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6"/>
    </row>
    <row r="51" spans="2:90" ht="18" customHeight="1" x14ac:dyDescent="0.25">
      <c r="B51" s="53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5"/>
      <c r="P51" s="57"/>
      <c r="Q51" s="57"/>
      <c r="R51" s="58"/>
      <c r="S51" s="58"/>
      <c r="T51" s="58"/>
      <c r="U51" s="58"/>
      <c r="V51" s="58"/>
      <c r="W51" s="58"/>
      <c r="X51" s="58"/>
      <c r="Y51" s="57"/>
      <c r="Z51" s="57"/>
      <c r="AA51" s="54"/>
      <c r="AB51" s="55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7"/>
      <c r="AN51" s="57"/>
      <c r="AO51" s="53"/>
      <c r="AP51" s="54"/>
      <c r="AQ51" s="54"/>
      <c r="AR51" s="57"/>
      <c r="AS51" s="57"/>
      <c r="AT51" s="57"/>
      <c r="AU51" s="57"/>
      <c r="AV51" s="57"/>
      <c r="AW51" s="57"/>
      <c r="AX51" s="57"/>
      <c r="AY51" s="57"/>
      <c r="AZ51" s="57"/>
      <c r="BA51" s="54"/>
      <c r="BB51" s="55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3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6"/>
    </row>
    <row r="52" spans="2:90" ht="18" customHeight="1" x14ac:dyDescent="0.25">
      <c r="B52" s="59">
        <v>46</v>
      </c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1"/>
      <c r="O52" s="59">
        <v>46</v>
      </c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1"/>
      <c r="AB52" s="59">
        <v>46</v>
      </c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57"/>
      <c r="AN52" s="57"/>
      <c r="AO52" s="59">
        <v>46</v>
      </c>
      <c r="AP52" s="60"/>
      <c r="AQ52" s="60"/>
      <c r="AR52" s="57"/>
      <c r="AS52" s="57"/>
      <c r="AT52" s="57"/>
      <c r="AU52" s="57"/>
      <c r="AV52" s="57"/>
      <c r="AW52" s="57"/>
      <c r="AX52" s="57"/>
      <c r="AY52" s="57"/>
      <c r="AZ52" s="57"/>
      <c r="BA52" s="61"/>
      <c r="BB52" s="59">
        <v>46</v>
      </c>
      <c r="BC52" s="60"/>
      <c r="BD52" s="60"/>
      <c r="BE52" s="60"/>
      <c r="BF52" s="60"/>
      <c r="BG52" s="60"/>
      <c r="BH52" s="60"/>
      <c r="BI52" s="60"/>
      <c r="BJ52" s="60"/>
      <c r="BK52" s="60"/>
      <c r="BL52" s="60"/>
      <c r="BM52" s="60"/>
      <c r="BN52" s="61"/>
      <c r="BO52" s="59">
        <v>46</v>
      </c>
      <c r="BP52" s="60"/>
      <c r="BQ52" s="60"/>
      <c r="BR52" s="60"/>
      <c r="BS52" s="60"/>
      <c r="BT52" s="60"/>
      <c r="BU52" s="60"/>
      <c r="BV52" s="60"/>
      <c r="BW52" s="60"/>
      <c r="BX52" s="60"/>
      <c r="BY52" s="60"/>
      <c r="BZ52" s="60"/>
      <c r="CA52" s="61"/>
      <c r="CB52" s="62">
        <v>46</v>
      </c>
    </row>
    <row r="53" spans="2:90" ht="18" customHeight="1" x14ac:dyDescent="0.25">
      <c r="B53" s="63" t="s">
        <v>71</v>
      </c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1"/>
      <c r="O53" s="64" t="s">
        <v>71</v>
      </c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1"/>
      <c r="AB53" s="63" t="s">
        <v>72</v>
      </c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4" t="s">
        <v>71</v>
      </c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1"/>
      <c r="BB53" s="63" t="s">
        <v>73</v>
      </c>
      <c r="BC53" s="60"/>
      <c r="BD53" s="60"/>
      <c r="BE53" s="60"/>
      <c r="BF53" s="60"/>
      <c r="BG53" s="60"/>
      <c r="BH53" s="60"/>
      <c r="BI53" s="60"/>
      <c r="BJ53" s="60"/>
      <c r="BK53" s="60"/>
      <c r="BL53" s="60"/>
      <c r="BM53" s="60"/>
      <c r="BN53" s="61"/>
      <c r="BO53" s="64" t="s">
        <v>71</v>
      </c>
      <c r="BP53" s="60"/>
      <c r="BQ53" s="60"/>
      <c r="BR53" s="60"/>
      <c r="BS53" s="60"/>
      <c r="BT53" s="60"/>
      <c r="BU53" s="60"/>
      <c r="BV53" s="60"/>
      <c r="BW53" s="60"/>
      <c r="BX53" s="60"/>
      <c r="BY53" s="60"/>
      <c r="BZ53" s="60"/>
      <c r="CA53" s="61"/>
      <c r="CB53" s="65" t="s">
        <v>74</v>
      </c>
    </row>
    <row r="54" spans="2:90" ht="18" customHeight="1" x14ac:dyDescent="0.25">
      <c r="B54" s="66" t="s">
        <v>72</v>
      </c>
      <c r="C54" s="67" t="s">
        <v>7</v>
      </c>
      <c r="D54" s="67" t="s">
        <v>8</v>
      </c>
      <c r="E54" s="67" t="s">
        <v>9</v>
      </c>
      <c r="F54" s="67" t="s">
        <v>10</v>
      </c>
      <c r="G54" s="67" t="s">
        <v>11</v>
      </c>
      <c r="H54" s="67" t="s">
        <v>12</v>
      </c>
      <c r="I54" s="67" t="s">
        <v>13</v>
      </c>
      <c r="J54" s="67" t="s">
        <v>14</v>
      </c>
      <c r="K54" s="67" t="s">
        <v>15</v>
      </c>
      <c r="L54" s="67" t="s">
        <v>16</v>
      </c>
      <c r="M54" s="67" t="s">
        <v>17</v>
      </c>
      <c r="N54" s="68" t="s">
        <v>18</v>
      </c>
      <c r="O54" s="69" t="s">
        <v>72</v>
      </c>
      <c r="P54" s="68" t="s">
        <v>7</v>
      </c>
      <c r="Q54" s="67" t="s">
        <v>8</v>
      </c>
      <c r="R54" s="67" t="s">
        <v>9</v>
      </c>
      <c r="S54" s="67" t="s">
        <v>10</v>
      </c>
      <c r="T54" s="67" t="s">
        <v>11</v>
      </c>
      <c r="U54" s="67" t="s">
        <v>12</v>
      </c>
      <c r="V54" s="67" t="s">
        <v>13</v>
      </c>
      <c r="W54" s="67" t="s">
        <v>14</v>
      </c>
      <c r="X54" s="67" t="s">
        <v>15</v>
      </c>
      <c r="Y54" s="67" t="s">
        <v>16</v>
      </c>
      <c r="Z54" s="67" t="s">
        <v>17</v>
      </c>
      <c r="AA54" s="67" t="s">
        <v>18</v>
      </c>
      <c r="AB54" s="66" t="s">
        <v>73</v>
      </c>
      <c r="AC54" s="67" t="s">
        <v>7</v>
      </c>
      <c r="AD54" s="67" t="s">
        <v>8</v>
      </c>
      <c r="AE54" s="67" t="s">
        <v>9</v>
      </c>
      <c r="AF54" s="67" t="s">
        <v>10</v>
      </c>
      <c r="AG54" s="67" t="s">
        <v>11</v>
      </c>
      <c r="AH54" s="67" t="s">
        <v>12</v>
      </c>
      <c r="AI54" s="67" t="s">
        <v>13</v>
      </c>
      <c r="AJ54" s="67" t="s">
        <v>14</v>
      </c>
      <c r="AK54" s="67" t="s">
        <v>15</v>
      </c>
      <c r="AL54" s="67" t="s">
        <v>16</v>
      </c>
      <c r="AM54" s="67" t="s">
        <v>17</v>
      </c>
      <c r="AN54" s="68" t="s">
        <v>18</v>
      </c>
      <c r="AO54" s="69" t="s">
        <v>72</v>
      </c>
      <c r="AP54" s="67" t="s">
        <v>7</v>
      </c>
      <c r="AQ54" s="67" t="s">
        <v>8</v>
      </c>
      <c r="AR54" s="67" t="s">
        <v>9</v>
      </c>
      <c r="AS54" s="67" t="s">
        <v>10</v>
      </c>
      <c r="AT54" s="67" t="s">
        <v>11</v>
      </c>
      <c r="AU54" s="67" t="s">
        <v>12</v>
      </c>
      <c r="AV54" s="67" t="s">
        <v>13</v>
      </c>
      <c r="AW54" s="67" t="s">
        <v>14</v>
      </c>
      <c r="AX54" s="67" t="s">
        <v>15</v>
      </c>
      <c r="AY54" s="67" t="s">
        <v>16</v>
      </c>
      <c r="AZ54" s="67" t="s">
        <v>17</v>
      </c>
      <c r="BA54" s="67" t="s">
        <v>18</v>
      </c>
      <c r="BB54" s="66" t="s">
        <v>74</v>
      </c>
      <c r="BC54" s="67" t="s">
        <v>7</v>
      </c>
      <c r="BD54" s="67" t="s">
        <v>8</v>
      </c>
      <c r="BE54" s="67" t="s">
        <v>9</v>
      </c>
      <c r="BF54" s="67" t="s">
        <v>10</v>
      </c>
      <c r="BG54" s="67" t="s">
        <v>11</v>
      </c>
      <c r="BH54" s="67" t="s">
        <v>12</v>
      </c>
      <c r="BI54" s="67" t="s">
        <v>13</v>
      </c>
      <c r="BJ54" s="67" t="s">
        <v>14</v>
      </c>
      <c r="BK54" s="67" t="s">
        <v>15</v>
      </c>
      <c r="BL54" s="67" t="s">
        <v>16</v>
      </c>
      <c r="BM54" s="67" t="s">
        <v>17</v>
      </c>
      <c r="BN54" s="68" t="s">
        <v>18</v>
      </c>
      <c r="BO54" s="69" t="s">
        <v>72</v>
      </c>
      <c r="BP54" s="67" t="s">
        <v>7</v>
      </c>
      <c r="BQ54" s="67" t="s">
        <v>8</v>
      </c>
      <c r="BR54" s="67" t="s">
        <v>9</v>
      </c>
      <c r="BS54" s="67" t="s">
        <v>10</v>
      </c>
      <c r="BT54" s="67" t="s">
        <v>11</v>
      </c>
      <c r="BU54" s="67" t="s">
        <v>12</v>
      </c>
      <c r="BV54" s="67" t="s">
        <v>13</v>
      </c>
      <c r="BW54" s="67" t="s">
        <v>14</v>
      </c>
      <c r="BX54" s="67" t="s">
        <v>15</v>
      </c>
      <c r="BY54" s="67" t="s">
        <v>16</v>
      </c>
      <c r="BZ54" s="67" t="s">
        <v>17</v>
      </c>
      <c r="CA54" s="67" t="s">
        <v>18</v>
      </c>
      <c r="CB54" s="66" t="s">
        <v>75</v>
      </c>
    </row>
    <row r="55" spans="2:90" s="3" customFormat="1" ht="18" customHeight="1" x14ac:dyDescent="0.25">
      <c r="B55" s="15">
        <v>52</v>
      </c>
      <c r="C55" s="70"/>
      <c r="D55" s="13"/>
      <c r="E55" s="13"/>
      <c r="F55" s="13"/>
      <c r="G55" s="13"/>
      <c r="H55" s="14"/>
      <c r="I55" s="70"/>
      <c r="J55" s="13"/>
      <c r="K55" s="13"/>
      <c r="L55" s="13"/>
      <c r="M55" s="13"/>
      <c r="N55" s="14"/>
      <c r="O55" s="15">
        <v>52</v>
      </c>
      <c r="P55" s="70"/>
      <c r="Q55" s="13"/>
      <c r="R55" s="71"/>
      <c r="S55" s="71"/>
      <c r="T55" s="71"/>
      <c r="U55" s="14"/>
      <c r="V55" s="70"/>
      <c r="W55" s="71"/>
      <c r="X55" s="71"/>
      <c r="Y55" s="72"/>
      <c r="Z55" s="13"/>
      <c r="AA55" s="14"/>
      <c r="AB55" s="15">
        <v>52</v>
      </c>
      <c r="AC55" s="70"/>
      <c r="AD55" s="13"/>
      <c r="AE55" s="71"/>
      <c r="AF55" s="71"/>
      <c r="AG55" s="71"/>
      <c r="AH55" s="14"/>
      <c r="AI55" s="70"/>
      <c r="AJ55" s="71"/>
      <c r="AK55" s="71"/>
      <c r="AL55" s="72"/>
      <c r="AM55" s="13"/>
      <c r="AN55" s="14"/>
      <c r="AO55" s="15">
        <v>52</v>
      </c>
      <c r="AP55" s="70"/>
      <c r="AQ55" s="13"/>
      <c r="AR55" s="71"/>
      <c r="AS55" s="71"/>
      <c r="AT55" s="71"/>
      <c r="AU55" s="14"/>
      <c r="AV55" s="70"/>
      <c r="AW55" s="71"/>
      <c r="AX55" s="71"/>
      <c r="AY55" s="72"/>
      <c r="AZ55" s="13"/>
      <c r="BA55" s="14"/>
      <c r="BB55" s="15">
        <v>52</v>
      </c>
      <c r="BC55" s="70"/>
      <c r="BD55" s="13"/>
      <c r="BE55" s="71"/>
      <c r="BF55" s="71"/>
      <c r="BG55" s="71"/>
      <c r="BH55" s="14"/>
      <c r="BI55" s="70"/>
      <c r="BJ55" s="71"/>
      <c r="BK55" s="71"/>
      <c r="BL55" s="72"/>
      <c r="BM55" s="13"/>
      <c r="BN55" s="14"/>
      <c r="BO55" s="15">
        <v>52</v>
      </c>
      <c r="BP55" s="70"/>
      <c r="BQ55" s="13"/>
      <c r="BR55" s="13"/>
      <c r="BS55" s="13"/>
      <c r="BT55" s="13"/>
      <c r="BU55" s="14"/>
      <c r="BV55" s="70"/>
      <c r="BW55" s="13"/>
      <c r="BX55" s="13"/>
      <c r="BY55" s="13"/>
      <c r="BZ55" s="13"/>
      <c r="CA55" s="14"/>
      <c r="CB55" s="15">
        <v>52</v>
      </c>
      <c r="CG55" s="16"/>
      <c r="CH55" s="17"/>
      <c r="CI55" s="17"/>
      <c r="CJ55" s="17"/>
      <c r="CK55" s="17"/>
      <c r="CL55" s="17"/>
    </row>
    <row r="56" spans="2:90" s="3" customFormat="1" ht="18" customHeight="1" x14ac:dyDescent="0.25">
      <c r="B56" s="15">
        <v>53</v>
      </c>
      <c r="C56" s="18" t="s">
        <v>19</v>
      </c>
      <c r="D56" s="19"/>
      <c r="E56" s="19"/>
      <c r="F56" s="19"/>
      <c r="G56" s="19"/>
      <c r="H56" s="20"/>
      <c r="I56" s="18" t="s">
        <v>19</v>
      </c>
      <c r="J56" s="19"/>
      <c r="K56" s="19"/>
      <c r="L56" s="19"/>
      <c r="M56" s="19"/>
      <c r="N56" s="22"/>
      <c r="O56" s="15">
        <v>53</v>
      </c>
      <c r="P56" s="18" t="s">
        <v>19</v>
      </c>
      <c r="Q56" s="19"/>
      <c r="R56" s="19"/>
      <c r="S56" s="73"/>
      <c r="T56" s="73"/>
      <c r="U56" s="74"/>
      <c r="V56" s="75" t="s">
        <v>19</v>
      </c>
      <c r="W56" s="73"/>
      <c r="X56" s="73"/>
      <c r="Y56" s="19"/>
      <c r="Z56" s="19"/>
      <c r="AA56" s="22"/>
      <c r="AB56" s="15">
        <v>53</v>
      </c>
      <c r="AC56" s="18" t="s">
        <v>19</v>
      </c>
      <c r="AD56" s="19"/>
      <c r="AE56" s="19"/>
      <c r="AF56" s="73"/>
      <c r="AG56" s="73"/>
      <c r="AH56" s="74"/>
      <c r="AI56" s="75" t="s">
        <v>19</v>
      </c>
      <c r="AJ56" s="73"/>
      <c r="AK56" s="73"/>
      <c r="AL56" s="19"/>
      <c r="AM56" s="19"/>
      <c r="AN56" s="22"/>
      <c r="AO56" s="15">
        <v>53</v>
      </c>
      <c r="AP56" s="18" t="s">
        <v>19</v>
      </c>
      <c r="AQ56" s="19"/>
      <c r="AR56" s="19"/>
      <c r="AS56" s="73"/>
      <c r="AT56" s="73"/>
      <c r="AU56" s="74"/>
      <c r="AV56" s="75" t="s">
        <v>19</v>
      </c>
      <c r="AW56" s="73"/>
      <c r="AX56" s="73"/>
      <c r="AY56" s="19"/>
      <c r="AZ56" s="19"/>
      <c r="BA56" s="22"/>
      <c r="BB56" s="15">
        <v>53</v>
      </c>
      <c r="BC56" s="18" t="s">
        <v>19</v>
      </c>
      <c r="BD56" s="19"/>
      <c r="BE56" s="19"/>
      <c r="BF56" s="73"/>
      <c r="BG56" s="73"/>
      <c r="BH56" s="74"/>
      <c r="BI56" s="75" t="s">
        <v>19</v>
      </c>
      <c r="BJ56" s="73"/>
      <c r="BK56" s="73"/>
      <c r="BL56" s="19"/>
      <c r="BM56" s="19"/>
      <c r="BN56" s="22"/>
      <c r="BO56" s="15">
        <v>53</v>
      </c>
      <c r="BP56" s="18" t="s">
        <v>19</v>
      </c>
      <c r="BQ56" s="19"/>
      <c r="BR56" s="19"/>
      <c r="BS56" s="19"/>
      <c r="BT56" s="19"/>
      <c r="BU56" s="20"/>
      <c r="BV56" s="18" t="s">
        <v>19</v>
      </c>
      <c r="BW56" s="19"/>
      <c r="BX56" s="19"/>
      <c r="BY56" s="19"/>
      <c r="BZ56" s="19"/>
      <c r="CA56" s="22"/>
      <c r="CB56" s="15">
        <v>53</v>
      </c>
      <c r="CG56" s="16"/>
      <c r="CH56" s="17"/>
      <c r="CI56" s="17"/>
      <c r="CJ56" s="17"/>
      <c r="CK56" s="17"/>
      <c r="CL56" s="17"/>
    </row>
    <row r="57" spans="2:90" s="3" customFormat="1" ht="18" customHeight="1" x14ac:dyDescent="0.25">
      <c r="B57" s="15">
        <v>54</v>
      </c>
      <c r="C57" s="18" t="s">
        <v>76</v>
      </c>
      <c r="D57" s="23"/>
      <c r="E57" s="23"/>
      <c r="F57" s="23"/>
      <c r="G57" s="23"/>
      <c r="H57" s="20"/>
      <c r="I57" s="18" t="s">
        <v>77</v>
      </c>
      <c r="J57" s="23"/>
      <c r="K57" s="23"/>
      <c r="L57" s="23"/>
      <c r="M57" s="23"/>
      <c r="N57" s="22"/>
      <c r="O57" s="15">
        <v>54</v>
      </c>
      <c r="P57" s="18" t="s">
        <v>78</v>
      </c>
      <c r="Q57" s="23"/>
      <c r="R57" s="23"/>
      <c r="S57" s="23"/>
      <c r="T57" s="23"/>
      <c r="U57" s="20"/>
      <c r="V57" s="18" t="s">
        <v>79</v>
      </c>
      <c r="W57" s="23"/>
      <c r="X57" s="23"/>
      <c r="Y57" s="23"/>
      <c r="Z57" s="23"/>
      <c r="AA57" s="22"/>
      <c r="AB57" s="15">
        <v>54</v>
      </c>
      <c r="AC57" s="18" t="s">
        <v>80</v>
      </c>
      <c r="AD57" s="23"/>
      <c r="AE57" s="23"/>
      <c r="AF57" s="23"/>
      <c r="AG57" s="23"/>
      <c r="AH57" s="20"/>
      <c r="AI57" s="18" t="s">
        <v>81</v>
      </c>
      <c r="AJ57" s="23"/>
      <c r="AK57" s="23"/>
      <c r="AL57" s="23"/>
      <c r="AM57" s="23"/>
      <c r="AN57" s="22"/>
      <c r="AO57" s="15">
        <v>54</v>
      </c>
      <c r="AP57" s="18" t="s">
        <v>82</v>
      </c>
      <c r="AQ57" s="23"/>
      <c r="AR57" s="23"/>
      <c r="AS57" s="23"/>
      <c r="AT57" s="23"/>
      <c r="AU57" s="20"/>
      <c r="AV57" s="18" t="s">
        <v>83</v>
      </c>
      <c r="AW57" s="23"/>
      <c r="AX57" s="23"/>
      <c r="AY57" s="23"/>
      <c r="AZ57" s="23"/>
      <c r="BA57" s="22"/>
      <c r="BB57" s="15">
        <v>54</v>
      </c>
      <c r="BC57" s="18" t="s">
        <v>84</v>
      </c>
      <c r="BD57" s="23"/>
      <c r="BE57" s="23"/>
      <c r="BF57" s="23"/>
      <c r="BG57" s="23"/>
      <c r="BH57" s="20"/>
      <c r="BI57" s="18" t="s">
        <v>85</v>
      </c>
      <c r="BJ57" s="23"/>
      <c r="BK57" s="23"/>
      <c r="BL57" s="23"/>
      <c r="BM57" s="23"/>
      <c r="BN57" s="22"/>
      <c r="BO57" s="15">
        <v>54</v>
      </c>
      <c r="BP57" s="18" t="s">
        <v>86</v>
      </c>
      <c r="BQ57" s="23"/>
      <c r="BR57" s="23"/>
      <c r="BS57" s="23"/>
      <c r="BT57" s="23"/>
      <c r="BU57" s="20"/>
      <c r="BV57" s="18" t="s">
        <v>87</v>
      </c>
      <c r="BW57" s="23"/>
      <c r="BX57" s="23"/>
      <c r="BY57" s="23"/>
      <c r="BZ57" s="23"/>
      <c r="CA57" s="22"/>
      <c r="CB57" s="15">
        <v>54</v>
      </c>
      <c r="CG57" s="16"/>
      <c r="CH57" s="17"/>
      <c r="CI57" s="17"/>
      <c r="CJ57" s="17"/>
      <c r="CK57" s="17"/>
      <c r="CL57" s="17"/>
    </row>
    <row r="58" spans="2:90" s="3" customFormat="1" ht="18" customHeight="1" x14ac:dyDescent="0.25">
      <c r="B58" s="15">
        <v>55</v>
      </c>
      <c r="C58" s="18"/>
      <c r="D58" s="37"/>
      <c r="E58" s="37"/>
      <c r="F58" s="37"/>
      <c r="G58" s="37"/>
      <c r="H58" s="20"/>
      <c r="I58" s="18"/>
      <c r="J58" s="37"/>
      <c r="K58" s="37"/>
      <c r="L58" s="37"/>
      <c r="M58" s="37"/>
      <c r="N58" s="22"/>
      <c r="O58" s="15">
        <v>55</v>
      </c>
      <c r="P58" s="18"/>
      <c r="Q58" s="37"/>
      <c r="R58" s="37"/>
      <c r="S58" s="37"/>
      <c r="T58" s="37"/>
      <c r="U58" s="20"/>
      <c r="V58" s="18"/>
      <c r="W58" s="37"/>
      <c r="X58" s="37"/>
      <c r="Y58" s="37"/>
      <c r="Z58" s="37"/>
      <c r="AA58" s="22"/>
      <c r="AB58" s="15">
        <v>55</v>
      </c>
      <c r="AC58" s="18"/>
      <c r="AD58" s="37"/>
      <c r="AE58" s="37"/>
      <c r="AF58" s="37"/>
      <c r="AG58" s="37"/>
      <c r="AH58" s="20"/>
      <c r="AI58" s="18"/>
      <c r="AJ58" s="37"/>
      <c r="AK58" s="37"/>
      <c r="AL58" s="37"/>
      <c r="AM58" s="37"/>
      <c r="AN58" s="22"/>
      <c r="AO58" s="15">
        <v>55</v>
      </c>
      <c r="AP58" s="18"/>
      <c r="AQ58" s="37"/>
      <c r="AR58" s="37"/>
      <c r="AS58" s="37"/>
      <c r="AT58" s="37"/>
      <c r="AU58" s="20"/>
      <c r="AV58" s="18"/>
      <c r="AW58" s="37"/>
      <c r="AX58" s="37"/>
      <c r="AY58" s="37"/>
      <c r="AZ58" s="37"/>
      <c r="BA58" s="22"/>
      <c r="BB58" s="15">
        <v>55</v>
      </c>
      <c r="BC58" s="18"/>
      <c r="BD58" s="37"/>
      <c r="BE58" s="37"/>
      <c r="BF58" s="37"/>
      <c r="BG58" s="37"/>
      <c r="BH58" s="20"/>
      <c r="BI58" s="18"/>
      <c r="BJ58" s="37"/>
      <c r="BK58" s="37"/>
      <c r="BL58" s="37"/>
      <c r="BM58" s="37"/>
      <c r="BN58" s="22"/>
      <c r="BO58" s="15">
        <v>55</v>
      </c>
      <c r="BP58" s="18"/>
      <c r="BQ58" s="37"/>
      <c r="BR58" s="37"/>
      <c r="BS58" s="37"/>
      <c r="BT58" s="37"/>
      <c r="BU58" s="20"/>
      <c r="BV58" s="18"/>
      <c r="BW58" s="37"/>
      <c r="BX58" s="37"/>
      <c r="BY58" s="37"/>
      <c r="BZ58" s="37"/>
      <c r="CA58" s="22"/>
      <c r="CB58" s="15">
        <v>55</v>
      </c>
      <c r="CG58" s="16"/>
      <c r="CH58" s="17"/>
      <c r="CI58" s="17"/>
      <c r="CJ58" s="17"/>
      <c r="CK58" s="17"/>
      <c r="CL58" s="17"/>
    </row>
    <row r="59" spans="2:90" s="3" customFormat="1" ht="18" customHeight="1" x14ac:dyDescent="0.25">
      <c r="B59" s="15">
        <v>56</v>
      </c>
      <c r="C59" s="18" t="s">
        <v>26</v>
      </c>
      <c r="D59" s="24"/>
      <c r="E59" s="19"/>
      <c r="F59" s="19"/>
      <c r="G59" s="19"/>
      <c r="H59" s="20"/>
      <c r="I59" s="18" t="s">
        <v>26</v>
      </c>
      <c r="J59" s="24"/>
      <c r="K59" s="19"/>
      <c r="L59" s="19"/>
      <c r="M59" s="19"/>
      <c r="N59" s="22"/>
      <c r="O59" s="15">
        <v>56</v>
      </c>
      <c r="P59" s="18" t="s">
        <v>26</v>
      </c>
      <c r="Q59" s="24"/>
      <c r="R59" s="19"/>
      <c r="S59" s="19"/>
      <c r="T59" s="19"/>
      <c r="U59" s="20"/>
      <c r="V59" s="18" t="s">
        <v>26</v>
      </c>
      <c r="W59" s="24"/>
      <c r="X59" s="19"/>
      <c r="Y59" s="19"/>
      <c r="Z59" s="19"/>
      <c r="AA59" s="22"/>
      <c r="AB59" s="15">
        <v>56</v>
      </c>
      <c r="AC59" s="18" t="s">
        <v>26</v>
      </c>
      <c r="AD59" s="24"/>
      <c r="AE59" s="19"/>
      <c r="AF59" s="19"/>
      <c r="AG59" s="19"/>
      <c r="AH59" s="20"/>
      <c r="AI59" s="18" t="s">
        <v>26</v>
      </c>
      <c r="AJ59" s="24"/>
      <c r="AK59" s="19"/>
      <c r="AL59" s="19"/>
      <c r="AM59" s="19"/>
      <c r="AN59" s="22"/>
      <c r="AO59" s="15">
        <v>56</v>
      </c>
      <c r="AP59" s="18" t="s">
        <v>26</v>
      </c>
      <c r="AQ59" s="24"/>
      <c r="AR59" s="19"/>
      <c r="AS59" s="19"/>
      <c r="AT59" s="19"/>
      <c r="AU59" s="20"/>
      <c r="AV59" s="18" t="s">
        <v>26</v>
      </c>
      <c r="AW59" s="24"/>
      <c r="AX59" s="19"/>
      <c r="AY59" s="19"/>
      <c r="AZ59" s="19"/>
      <c r="BA59" s="22"/>
      <c r="BB59" s="15">
        <v>56</v>
      </c>
      <c r="BC59" s="18" t="s">
        <v>26</v>
      </c>
      <c r="BD59" s="24"/>
      <c r="BE59" s="19"/>
      <c r="BF59" s="19"/>
      <c r="BG59" s="19"/>
      <c r="BH59" s="20"/>
      <c r="BI59" s="18" t="s">
        <v>26</v>
      </c>
      <c r="BJ59" s="24"/>
      <c r="BK59" s="19"/>
      <c r="BL59" s="19"/>
      <c r="BM59" s="19"/>
      <c r="BN59" s="22"/>
      <c r="BO59" s="15">
        <v>56</v>
      </c>
      <c r="BP59" s="18" t="s">
        <v>26</v>
      </c>
      <c r="BQ59" s="24"/>
      <c r="BR59" s="19"/>
      <c r="BS59" s="19"/>
      <c r="BT59" s="19"/>
      <c r="BU59" s="20"/>
      <c r="BV59" s="18" t="s">
        <v>26</v>
      </c>
      <c r="BW59" s="24"/>
      <c r="BX59" s="19"/>
      <c r="BY59" s="19"/>
      <c r="BZ59" s="19"/>
      <c r="CA59" s="22"/>
      <c r="CB59" s="15">
        <v>56</v>
      </c>
      <c r="CG59" s="16"/>
      <c r="CH59" s="17"/>
      <c r="CI59" s="17"/>
      <c r="CJ59" s="17"/>
      <c r="CK59" s="17"/>
      <c r="CL59" s="17"/>
    </row>
    <row r="60" spans="2:90" s="3" customFormat="1" ht="18" customHeight="1" x14ac:dyDescent="0.25">
      <c r="B60" s="15">
        <v>57</v>
      </c>
      <c r="C60" s="18" t="s">
        <v>32</v>
      </c>
      <c r="D60" s="19"/>
      <c r="E60" s="19"/>
      <c r="F60" s="19"/>
      <c r="G60" s="19"/>
      <c r="H60" s="20"/>
      <c r="I60" s="18" t="s">
        <v>57</v>
      </c>
      <c r="J60" s="19"/>
      <c r="K60" s="19"/>
      <c r="L60" s="19"/>
      <c r="M60" s="19"/>
      <c r="N60" s="22"/>
      <c r="O60" s="15">
        <v>57</v>
      </c>
      <c r="P60" s="18" t="s">
        <v>30</v>
      </c>
      <c r="Q60" s="19"/>
      <c r="R60" s="19"/>
      <c r="S60" s="19"/>
      <c r="T60" s="19"/>
      <c r="U60" s="20"/>
      <c r="V60" s="18" t="s">
        <v>56</v>
      </c>
      <c r="W60" s="19"/>
      <c r="X60" s="19"/>
      <c r="Y60" s="19"/>
      <c r="Z60" s="19"/>
      <c r="AA60" s="22"/>
      <c r="AB60" s="15">
        <v>57</v>
      </c>
      <c r="AC60" s="18" t="s">
        <v>28</v>
      </c>
      <c r="AD60" s="19"/>
      <c r="AE60" s="19"/>
      <c r="AF60" s="19"/>
      <c r="AG60" s="19"/>
      <c r="AH60" s="20"/>
      <c r="AI60" s="18" t="s">
        <v>31</v>
      </c>
      <c r="AJ60" s="19"/>
      <c r="AK60" s="19"/>
      <c r="AL60" s="19"/>
      <c r="AM60" s="19"/>
      <c r="AN60" s="22"/>
      <c r="AO60" s="15">
        <v>57</v>
      </c>
      <c r="AP60" s="18" t="s">
        <v>27</v>
      </c>
      <c r="AQ60" s="19"/>
      <c r="AR60" s="19"/>
      <c r="AS60" s="19"/>
      <c r="AT60" s="19"/>
      <c r="AU60" s="20"/>
      <c r="AV60" s="18" t="s">
        <v>29</v>
      </c>
      <c r="AW60" s="19"/>
      <c r="AX60" s="19"/>
      <c r="AY60" s="19"/>
      <c r="AZ60" s="19"/>
      <c r="BA60" s="22"/>
      <c r="BB60" s="15">
        <v>57</v>
      </c>
      <c r="BC60" s="18" t="s">
        <v>30</v>
      </c>
      <c r="BD60" s="19"/>
      <c r="BE60" s="19"/>
      <c r="BF60" s="19"/>
      <c r="BG60" s="19"/>
      <c r="BH60" s="20"/>
      <c r="BI60" s="18" t="s">
        <v>55</v>
      </c>
      <c r="BJ60" s="19"/>
      <c r="BK60" s="19"/>
      <c r="BL60" s="19"/>
      <c r="BM60" s="19"/>
      <c r="BN60" s="22"/>
      <c r="BO60" s="15">
        <v>57</v>
      </c>
      <c r="BP60" s="18" t="s">
        <v>58</v>
      </c>
      <c r="BQ60" s="19"/>
      <c r="BR60" s="19"/>
      <c r="BS60" s="19"/>
      <c r="BT60" s="19"/>
      <c r="BU60" s="20"/>
      <c r="BV60" s="18" t="s">
        <v>32</v>
      </c>
      <c r="BW60" s="19"/>
      <c r="BX60" s="19"/>
      <c r="BY60" s="19"/>
      <c r="BZ60" s="19"/>
      <c r="CA60" s="22"/>
      <c r="CB60" s="15">
        <v>57</v>
      </c>
      <c r="CG60" s="16"/>
      <c r="CH60" s="17"/>
      <c r="CI60" s="17"/>
      <c r="CJ60" s="17"/>
      <c r="CK60" s="17"/>
      <c r="CL60" s="17"/>
    </row>
    <row r="61" spans="2:90" s="3" customFormat="1" ht="18" customHeight="1" x14ac:dyDescent="0.25">
      <c r="B61" s="15">
        <v>58</v>
      </c>
      <c r="C61" s="29"/>
      <c r="D61" s="21"/>
      <c r="E61" s="21"/>
      <c r="F61" s="21"/>
      <c r="G61" s="21"/>
      <c r="H61" s="22"/>
      <c r="I61" s="29"/>
      <c r="J61" s="21"/>
      <c r="K61" s="21"/>
      <c r="L61" s="21"/>
      <c r="M61" s="21"/>
      <c r="N61" s="22"/>
      <c r="O61" s="15">
        <v>58</v>
      </c>
      <c r="P61" s="29"/>
      <c r="Q61" s="21"/>
      <c r="R61" s="21"/>
      <c r="S61" s="21"/>
      <c r="T61" s="21"/>
      <c r="U61" s="22"/>
      <c r="V61" s="29"/>
      <c r="W61" s="21"/>
      <c r="X61" s="21"/>
      <c r="Y61" s="21"/>
      <c r="Z61" s="21"/>
      <c r="AA61" s="22"/>
      <c r="AB61" s="15">
        <v>58</v>
      </c>
      <c r="AC61" s="29"/>
      <c r="AD61" s="21"/>
      <c r="AE61" s="21"/>
      <c r="AF61" s="21"/>
      <c r="AG61" s="21"/>
      <c r="AH61" s="22"/>
      <c r="AI61" s="29"/>
      <c r="AJ61" s="21"/>
      <c r="AK61" s="21"/>
      <c r="AL61" s="21"/>
      <c r="AM61" s="21"/>
      <c r="AN61" s="22"/>
      <c r="AO61" s="15">
        <v>58</v>
      </c>
      <c r="AP61" s="29"/>
      <c r="AQ61" s="21"/>
      <c r="AR61" s="21"/>
      <c r="AS61" s="21"/>
      <c r="AT61" s="21"/>
      <c r="AU61" s="22"/>
      <c r="AV61" s="29"/>
      <c r="AW61" s="21"/>
      <c r="AX61" s="21"/>
      <c r="AY61" s="21"/>
      <c r="AZ61" s="21"/>
      <c r="BA61" s="22"/>
      <c r="BB61" s="15">
        <v>58</v>
      </c>
      <c r="BC61" s="29"/>
      <c r="BD61" s="21"/>
      <c r="BE61" s="21"/>
      <c r="BF61" s="21"/>
      <c r="BG61" s="21"/>
      <c r="BH61" s="22"/>
      <c r="BI61" s="29"/>
      <c r="BJ61" s="21"/>
      <c r="BK61" s="21"/>
      <c r="BL61" s="21"/>
      <c r="BM61" s="21"/>
      <c r="BN61" s="22"/>
      <c r="BO61" s="15">
        <v>58</v>
      </c>
      <c r="BP61" s="29"/>
      <c r="BQ61" s="21"/>
      <c r="BR61" s="21"/>
      <c r="BS61" s="21"/>
      <c r="BT61" s="21"/>
      <c r="BU61" s="22"/>
      <c r="BV61" s="29"/>
      <c r="BW61" s="21"/>
      <c r="BX61" s="21"/>
      <c r="BY61" s="21"/>
      <c r="BZ61" s="21"/>
      <c r="CA61" s="22"/>
      <c r="CB61" s="15">
        <v>58</v>
      </c>
      <c r="CG61" s="16"/>
      <c r="CH61" s="17"/>
      <c r="CI61" s="17"/>
      <c r="CJ61" s="17"/>
      <c r="CK61" s="17"/>
      <c r="CL61" s="17"/>
    </row>
    <row r="62" spans="2:90" s="3" customFormat="1" ht="18" customHeight="1" x14ac:dyDescent="0.25">
      <c r="B62" s="15">
        <v>59</v>
      </c>
      <c r="C62" s="29"/>
      <c r="D62" s="21"/>
      <c r="E62" s="21"/>
      <c r="F62" s="21"/>
      <c r="G62" s="21"/>
      <c r="H62" s="22"/>
      <c r="I62" s="29"/>
      <c r="J62" s="21"/>
      <c r="K62" s="21"/>
      <c r="L62" s="21"/>
      <c r="M62" s="21"/>
      <c r="N62" s="22"/>
      <c r="O62" s="15">
        <v>59</v>
      </c>
      <c r="P62" s="29"/>
      <c r="Q62" s="21"/>
      <c r="R62" s="21"/>
      <c r="S62" s="21"/>
      <c r="T62" s="21"/>
      <c r="U62" s="22"/>
      <c r="V62" s="29"/>
      <c r="W62" s="21"/>
      <c r="X62" s="21"/>
      <c r="Y62" s="21"/>
      <c r="Z62" s="21"/>
      <c r="AA62" s="22"/>
      <c r="AB62" s="15">
        <v>59</v>
      </c>
      <c r="AC62" s="29"/>
      <c r="AD62" s="21"/>
      <c r="AE62" s="21"/>
      <c r="AF62" s="21"/>
      <c r="AG62" s="21"/>
      <c r="AH62" s="22"/>
      <c r="AI62" s="29"/>
      <c r="AJ62" s="21"/>
      <c r="AK62" s="21"/>
      <c r="AL62" s="21"/>
      <c r="AM62" s="21"/>
      <c r="AN62" s="22"/>
      <c r="AO62" s="15">
        <v>59</v>
      </c>
      <c r="AP62" s="29"/>
      <c r="AQ62" s="21"/>
      <c r="AR62" s="21"/>
      <c r="AS62" s="21"/>
      <c r="AT62" s="21"/>
      <c r="AU62" s="22"/>
      <c r="AV62" s="29"/>
      <c r="AW62" s="21"/>
      <c r="AX62" s="21"/>
      <c r="AY62" s="21"/>
      <c r="AZ62" s="21"/>
      <c r="BA62" s="22"/>
      <c r="BB62" s="15">
        <v>59</v>
      </c>
      <c r="BC62" s="29"/>
      <c r="BD62" s="21"/>
      <c r="BE62" s="21"/>
      <c r="BF62" s="21"/>
      <c r="BG62" s="21"/>
      <c r="BH62" s="22"/>
      <c r="BI62" s="29"/>
      <c r="BJ62" s="21"/>
      <c r="BK62" s="21"/>
      <c r="BL62" s="21"/>
      <c r="BM62" s="21"/>
      <c r="BN62" s="22"/>
      <c r="BO62" s="15">
        <v>59</v>
      </c>
      <c r="BP62" s="29"/>
      <c r="BQ62" s="21"/>
      <c r="BR62" s="21"/>
      <c r="BS62" s="21"/>
      <c r="BT62" s="21"/>
      <c r="BU62" s="22"/>
      <c r="BV62" s="29"/>
      <c r="BW62" s="21"/>
      <c r="BX62" s="21"/>
      <c r="BY62" s="21"/>
      <c r="BZ62" s="21"/>
      <c r="CA62" s="22"/>
      <c r="CB62" s="15">
        <v>59</v>
      </c>
      <c r="CG62" s="16"/>
      <c r="CH62" s="17"/>
      <c r="CI62" s="17"/>
      <c r="CJ62" s="17"/>
      <c r="CK62" s="17"/>
      <c r="CL62" s="17"/>
    </row>
    <row r="63" spans="2:90" s="3" customFormat="1" ht="18" customHeight="1" x14ac:dyDescent="0.25">
      <c r="B63" s="15">
        <v>60</v>
      </c>
      <c r="C63" s="29"/>
      <c r="D63" s="21"/>
      <c r="E63" s="21"/>
      <c r="F63" s="21"/>
      <c r="G63" s="21"/>
      <c r="H63" s="22"/>
      <c r="I63" s="29"/>
      <c r="J63" s="21"/>
      <c r="K63" s="21"/>
      <c r="L63" s="21"/>
      <c r="M63" s="21"/>
      <c r="N63" s="22"/>
      <c r="O63" s="15">
        <v>60</v>
      </c>
      <c r="P63" s="29"/>
      <c r="Q63" s="21"/>
      <c r="R63" s="21"/>
      <c r="S63" s="21"/>
      <c r="T63" s="21"/>
      <c r="U63" s="22"/>
      <c r="V63" s="29"/>
      <c r="W63" s="21"/>
      <c r="X63" s="21"/>
      <c r="Y63" s="21"/>
      <c r="Z63" s="21"/>
      <c r="AA63" s="22"/>
      <c r="AB63" s="15">
        <v>60</v>
      </c>
      <c r="AC63" s="29"/>
      <c r="AD63" s="21"/>
      <c r="AE63" s="21"/>
      <c r="AF63" s="21"/>
      <c r="AG63" s="21"/>
      <c r="AH63" s="22"/>
      <c r="AI63" s="29"/>
      <c r="AJ63" s="21"/>
      <c r="AK63" s="21"/>
      <c r="AL63" s="21"/>
      <c r="AM63" s="21"/>
      <c r="AN63" s="22"/>
      <c r="AO63" s="15">
        <v>60</v>
      </c>
      <c r="AP63" s="29"/>
      <c r="AQ63" s="21"/>
      <c r="AR63" s="21"/>
      <c r="AS63" s="21"/>
      <c r="AT63" s="21"/>
      <c r="AU63" s="22"/>
      <c r="AV63" s="29"/>
      <c r="AW63" s="21"/>
      <c r="AX63" s="21"/>
      <c r="AY63" s="21"/>
      <c r="AZ63" s="21"/>
      <c r="BA63" s="22"/>
      <c r="BB63" s="15">
        <v>60</v>
      </c>
      <c r="BC63" s="29"/>
      <c r="BD63" s="21"/>
      <c r="BE63" s="21"/>
      <c r="BF63" s="21"/>
      <c r="BG63" s="21"/>
      <c r="BH63" s="22"/>
      <c r="BI63" s="29"/>
      <c r="BJ63" s="21"/>
      <c r="BK63" s="21"/>
      <c r="BL63" s="21"/>
      <c r="BM63" s="21"/>
      <c r="BN63" s="22"/>
      <c r="BO63" s="15">
        <v>60</v>
      </c>
      <c r="BP63" s="29"/>
      <c r="BQ63" s="21"/>
      <c r="BR63" s="21"/>
      <c r="BS63" s="21"/>
      <c r="BT63" s="21"/>
      <c r="BU63" s="22"/>
      <c r="BV63" s="29"/>
      <c r="BW63" s="21"/>
      <c r="BX63" s="21"/>
      <c r="BY63" s="21"/>
      <c r="BZ63" s="21"/>
      <c r="CA63" s="22"/>
      <c r="CB63" s="15">
        <v>60</v>
      </c>
      <c r="CG63" s="16"/>
      <c r="CH63" s="17"/>
      <c r="CI63" s="17"/>
      <c r="CJ63" s="17"/>
      <c r="CK63" s="17"/>
      <c r="CL63" s="17"/>
    </row>
    <row r="64" spans="2:90" s="3" customFormat="1" ht="18" customHeight="1" x14ac:dyDescent="0.25">
      <c r="B64" s="15">
        <v>61</v>
      </c>
      <c r="C64" s="29"/>
      <c r="D64" s="21"/>
      <c r="E64" s="21"/>
      <c r="F64" s="21"/>
      <c r="G64" s="21"/>
      <c r="H64" s="22"/>
      <c r="I64" s="29"/>
      <c r="J64" s="21"/>
      <c r="K64" s="21"/>
      <c r="L64" s="21"/>
      <c r="M64" s="21"/>
      <c r="N64" s="22"/>
      <c r="O64" s="15">
        <v>61</v>
      </c>
      <c r="P64" s="29"/>
      <c r="Q64" s="21"/>
      <c r="R64" s="21"/>
      <c r="S64" s="21"/>
      <c r="T64" s="21"/>
      <c r="U64" s="22"/>
      <c r="V64" s="29"/>
      <c r="W64" s="21"/>
      <c r="X64" s="21"/>
      <c r="Y64" s="21"/>
      <c r="Z64" s="21"/>
      <c r="AA64" s="22"/>
      <c r="AB64" s="15">
        <v>61</v>
      </c>
      <c r="AC64" s="29"/>
      <c r="AD64" s="21"/>
      <c r="AE64" s="21"/>
      <c r="AF64" s="21"/>
      <c r="AG64" s="21"/>
      <c r="AH64" s="22"/>
      <c r="AI64" s="29"/>
      <c r="AJ64" s="21"/>
      <c r="AK64" s="21"/>
      <c r="AL64" s="21"/>
      <c r="AM64" s="21"/>
      <c r="AN64" s="22"/>
      <c r="AO64" s="15">
        <v>61</v>
      </c>
      <c r="AP64" s="29"/>
      <c r="AQ64" s="21"/>
      <c r="AR64" s="21"/>
      <c r="AS64" s="21"/>
      <c r="AT64" s="21"/>
      <c r="AU64" s="22"/>
      <c r="AV64" s="29"/>
      <c r="AW64" s="21"/>
      <c r="AX64" s="21"/>
      <c r="AY64" s="21"/>
      <c r="AZ64" s="21"/>
      <c r="BA64" s="22"/>
      <c r="BB64" s="15">
        <v>61</v>
      </c>
      <c r="BC64" s="29"/>
      <c r="BD64" s="21"/>
      <c r="BE64" s="21"/>
      <c r="BF64" s="21"/>
      <c r="BG64" s="21"/>
      <c r="BH64" s="22"/>
      <c r="BI64" s="29"/>
      <c r="BJ64" s="21"/>
      <c r="BK64" s="21"/>
      <c r="BL64" s="21"/>
      <c r="BM64" s="21"/>
      <c r="BN64" s="22"/>
      <c r="BO64" s="15">
        <v>61</v>
      </c>
      <c r="BP64" s="29"/>
      <c r="BQ64" s="21"/>
      <c r="BR64" s="21"/>
      <c r="BS64" s="21"/>
      <c r="BT64" s="21"/>
      <c r="BU64" s="22"/>
      <c r="BV64" s="29"/>
      <c r="BW64" s="21"/>
      <c r="BX64" s="21"/>
      <c r="BY64" s="21"/>
      <c r="BZ64" s="21"/>
      <c r="CA64" s="22"/>
      <c r="CB64" s="15">
        <v>61</v>
      </c>
      <c r="CG64" s="16"/>
      <c r="CH64" s="17"/>
      <c r="CI64" s="17"/>
      <c r="CJ64" s="17"/>
      <c r="CK64" s="17"/>
      <c r="CL64" s="17"/>
    </row>
    <row r="65" spans="2:90" s="3" customFormat="1" ht="18" customHeight="1" x14ac:dyDescent="0.25">
      <c r="B65" s="15">
        <v>62</v>
      </c>
      <c r="C65" s="29"/>
      <c r="D65" s="21"/>
      <c r="E65" s="21"/>
      <c r="F65" s="21"/>
      <c r="G65" s="21"/>
      <c r="H65" s="22"/>
      <c r="I65" s="29"/>
      <c r="J65" s="21"/>
      <c r="K65" s="21"/>
      <c r="L65" s="21"/>
      <c r="M65" s="21"/>
      <c r="N65" s="22"/>
      <c r="O65" s="15">
        <v>62</v>
      </c>
      <c r="P65" s="29"/>
      <c r="Q65" s="21"/>
      <c r="R65" s="21"/>
      <c r="S65" s="21"/>
      <c r="T65" s="21"/>
      <c r="U65" s="22"/>
      <c r="V65" s="29"/>
      <c r="W65" s="21"/>
      <c r="X65" s="21"/>
      <c r="Y65" s="21"/>
      <c r="Z65" s="21"/>
      <c r="AA65" s="22"/>
      <c r="AB65" s="15">
        <v>62</v>
      </c>
      <c r="AC65" s="29"/>
      <c r="AD65" s="21"/>
      <c r="AE65" s="21"/>
      <c r="AF65" s="21"/>
      <c r="AG65" s="21"/>
      <c r="AH65" s="22"/>
      <c r="AI65" s="29"/>
      <c r="AJ65" s="21"/>
      <c r="AK65" s="21"/>
      <c r="AL65" s="21"/>
      <c r="AM65" s="21"/>
      <c r="AN65" s="22"/>
      <c r="AO65" s="15">
        <v>62</v>
      </c>
      <c r="AP65" s="29"/>
      <c r="AQ65" s="21"/>
      <c r="AR65" s="21"/>
      <c r="AS65" s="21"/>
      <c r="AT65" s="21"/>
      <c r="AU65" s="22"/>
      <c r="AV65" s="29"/>
      <c r="AW65" s="21"/>
      <c r="AX65" s="21"/>
      <c r="AY65" s="21"/>
      <c r="AZ65" s="21"/>
      <c r="BA65" s="22"/>
      <c r="BB65" s="15">
        <v>62</v>
      </c>
      <c r="BC65" s="29"/>
      <c r="BD65" s="21"/>
      <c r="BE65" s="21"/>
      <c r="BF65" s="21"/>
      <c r="BG65" s="21"/>
      <c r="BH65" s="22"/>
      <c r="BI65" s="29"/>
      <c r="BJ65" s="21"/>
      <c r="BK65" s="21"/>
      <c r="BL65" s="21"/>
      <c r="BM65" s="21"/>
      <c r="BN65" s="22"/>
      <c r="BO65" s="15">
        <v>62</v>
      </c>
      <c r="BP65" s="29"/>
      <c r="BQ65" s="21"/>
      <c r="BR65" s="21"/>
      <c r="BS65" s="21"/>
      <c r="BT65" s="21"/>
      <c r="BU65" s="22"/>
      <c r="BV65" s="29"/>
      <c r="BW65" s="21"/>
      <c r="BX65" s="21"/>
      <c r="BY65" s="21"/>
      <c r="BZ65" s="21"/>
      <c r="CA65" s="22"/>
      <c r="CB65" s="15">
        <v>62</v>
      </c>
      <c r="CG65" s="16"/>
      <c r="CH65" s="17"/>
      <c r="CI65" s="17"/>
      <c r="CJ65" s="17"/>
      <c r="CK65" s="17"/>
      <c r="CL65" s="17"/>
    </row>
    <row r="66" spans="2:90" s="3" customFormat="1" ht="18" customHeight="1" x14ac:dyDescent="0.25">
      <c r="B66" s="15">
        <v>63</v>
      </c>
      <c r="C66" s="29"/>
      <c r="D66" s="21"/>
      <c r="E66" s="21"/>
      <c r="F66" s="21"/>
      <c r="G66" s="21"/>
      <c r="H66" s="22"/>
      <c r="I66" s="29"/>
      <c r="J66" s="21"/>
      <c r="K66" s="21"/>
      <c r="L66" s="21"/>
      <c r="M66" s="21"/>
      <c r="N66" s="22"/>
      <c r="O66" s="15">
        <v>63</v>
      </c>
      <c r="P66" s="29"/>
      <c r="Q66" s="21"/>
      <c r="R66" s="21"/>
      <c r="S66" s="21"/>
      <c r="T66" s="21"/>
      <c r="U66" s="22"/>
      <c r="V66" s="29"/>
      <c r="W66" s="21"/>
      <c r="X66" s="21"/>
      <c r="Y66" s="21"/>
      <c r="Z66" s="21"/>
      <c r="AA66" s="22"/>
      <c r="AB66" s="15">
        <v>63</v>
      </c>
      <c r="AC66" s="29"/>
      <c r="AD66" s="21"/>
      <c r="AE66" s="21"/>
      <c r="AF66" s="21"/>
      <c r="AG66" s="21"/>
      <c r="AH66" s="22"/>
      <c r="AI66" s="29"/>
      <c r="AJ66" s="21"/>
      <c r="AK66" s="21"/>
      <c r="AL66" s="21"/>
      <c r="AM66" s="21"/>
      <c r="AN66" s="22"/>
      <c r="AO66" s="15">
        <v>63</v>
      </c>
      <c r="AP66" s="29"/>
      <c r="AQ66" s="21"/>
      <c r="AR66" s="21"/>
      <c r="AS66" s="21"/>
      <c r="AT66" s="21"/>
      <c r="AU66" s="22"/>
      <c r="AV66" s="29"/>
      <c r="AW66" s="21"/>
      <c r="AX66" s="21"/>
      <c r="AY66" s="21"/>
      <c r="AZ66" s="21"/>
      <c r="BA66" s="22"/>
      <c r="BB66" s="15">
        <v>63</v>
      </c>
      <c r="BC66" s="29"/>
      <c r="BD66" s="21"/>
      <c r="BE66" s="21"/>
      <c r="BF66" s="21"/>
      <c r="BG66" s="21"/>
      <c r="BH66" s="22"/>
      <c r="BI66" s="29"/>
      <c r="BJ66" s="21"/>
      <c r="BK66" s="21"/>
      <c r="BL66" s="21"/>
      <c r="BM66" s="21"/>
      <c r="BN66" s="22"/>
      <c r="BO66" s="15">
        <v>63</v>
      </c>
      <c r="BP66" s="29"/>
      <c r="BQ66" s="21"/>
      <c r="BR66" s="21"/>
      <c r="BS66" s="21"/>
      <c r="BT66" s="21"/>
      <c r="BU66" s="22"/>
      <c r="BV66" s="29"/>
      <c r="BW66" s="21"/>
      <c r="BX66" s="21"/>
      <c r="BY66" s="21"/>
      <c r="BZ66" s="21"/>
      <c r="CA66" s="22"/>
      <c r="CB66" s="15">
        <v>63</v>
      </c>
      <c r="CG66" s="16"/>
      <c r="CH66" s="17"/>
      <c r="CI66" s="17"/>
      <c r="CJ66" s="17"/>
      <c r="CK66" s="17"/>
      <c r="CL66" s="17"/>
    </row>
    <row r="67" spans="2:90" s="3" customFormat="1" ht="18" customHeight="1" x14ac:dyDescent="0.25">
      <c r="B67" s="15">
        <v>64</v>
      </c>
      <c r="C67" s="29"/>
      <c r="D67" s="21"/>
      <c r="E67" s="21"/>
      <c r="F67" s="21"/>
      <c r="G67" s="21"/>
      <c r="H67" s="22"/>
      <c r="I67" s="29"/>
      <c r="J67" s="21"/>
      <c r="K67" s="21"/>
      <c r="L67" s="21"/>
      <c r="M67" s="21"/>
      <c r="N67" s="22"/>
      <c r="O67" s="15">
        <v>64</v>
      </c>
      <c r="P67" s="29"/>
      <c r="Q67" s="21"/>
      <c r="R67" s="21"/>
      <c r="S67" s="21"/>
      <c r="T67" s="21"/>
      <c r="U67" s="22"/>
      <c r="V67" s="29"/>
      <c r="W67" s="21"/>
      <c r="X67" s="21"/>
      <c r="Y67" s="21"/>
      <c r="Z67" s="21"/>
      <c r="AA67" s="22"/>
      <c r="AB67" s="15">
        <v>64</v>
      </c>
      <c r="AC67" s="29"/>
      <c r="AD67" s="21"/>
      <c r="AE67" s="21"/>
      <c r="AF67" s="21"/>
      <c r="AG67" s="21"/>
      <c r="AH67" s="22"/>
      <c r="AI67" s="29"/>
      <c r="AJ67" s="21"/>
      <c r="AK67" s="21"/>
      <c r="AL67" s="21"/>
      <c r="AM67" s="21"/>
      <c r="AN67" s="22"/>
      <c r="AO67" s="15">
        <v>64</v>
      </c>
      <c r="AP67" s="29"/>
      <c r="AQ67" s="21"/>
      <c r="AR67" s="21"/>
      <c r="AS67" s="21"/>
      <c r="AT67" s="21"/>
      <c r="AU67" s="22"/>
      <c r="AV67" s="29"/>
      <c r="AW67" s="21"/>
      <c r="AX67" s="21"/>
      <c r="AY67" s="21"/>
      <c r="AZ67" s="21"/>
      <c r="BA67" s="22"/>
      <c r="BB67" s="15">
        <v>64</v>
      </c>
      <c r="BC67" s="29"/>
      <c r="BD67" s="21"/>
      <c r="BE67" s="21"/>
      <c r="BF67" s="21"/>
      <c r="BG67" s="21"/>
      <c r="BH67" s="22"/>
      <c r="BI67" s="29"/>
      <c r="BJ67" s="21"/>
      <c r="BK67" s="21"/>
      <c r="BL67" s="21"/>
      <c r="BM67" s="21"/>
      <c r="BN67" s="22"/>
      <c r="BO67" s="15">
        <v>64</v>
      </c>
      <c r="BP67" s="29"/>
      <c r="BQ67" s="21"/>
      <c r="BR67" s="21"/>
      <c r="BS67" s="21"/>
      <c r="BT67" s="21"/>
      <c r="BU67" s="22"/>
      <c r="BV67" s="29"/>
      <c r="BW67" s="21"/>
      <c r="BX67" s="21"/>
      <c r="BY67" s="21"/>
      <c r="BZ67" s="21"/>
      <c r="CA67" s="22"/>
      <c r="CB67" s="15">
        <v>64</v>
      </c>
      <c r="CG67" s="16"/>
      <c r="CH67" s="17"/>
      <c r="CI67" s="17"/>
      <c r="CJ67" s="17"/>
      <c r="CK67" s="17"/>
      <c r="CL67" s="17"/>
    </row>
    <row r="68" spans="2:90" s="3" customFormat="1" ht="18" customHeight="1" x14ac:dyDescent="0.25">
      <c r="B68" s="15">
        <v>65</v>
      </c>
      <c r="C68" s="29"/>
      <c r="D68" s="21"/>
      <c r="E68" s="21"/>
      <c r="F68" s="21"/>
      <c r="G68" s="21"/>
      <c r="H68" s="22"/>
      <c r="I68" s="29"/>
      <c r="J68" s="21"/>
      <c r="K68" s="21"/>
      <c r="L68" s="21"/>
      <c r="M68" s="21"/>
      <c r="N68" s="22"/>
      <c r="O68" s="15">
        <v>65</v>
      </c>
      <c r="P68" s="29"/>
      <c r="Q68" s="21"/>
      <c r="R68" s="21"/>
      <c r="S68" s="21"/>
      <c r="T68" s="21"/>
      <c r="U68" s="22"/>
      <c r="V68" s="29"/>
      <c r="W68" s="21"/>
      <c r="X68" s="21"/>
      <c r="Y68" s="21"/>
      <c r="Z68" s="21"/>
      <c r="AA68" s="22"/>
      <c r="AB68" s="15">
        <v>65</v>
      </c>
      <c r="AC68" s="29"/>
      <c r="AD68" s="21"/>
      <c r="AE68" s="21"/>
      <c r="AF68" s="21"/>
      <c r="AG68" s="21"/>
      <c r="AH68" s="22"/>
      <c r="AI68" s="29"/>
      <c r="AJ68" s="21"/>
      <c r="AK68" s="21"/>
      <c r="AL68" s="21"/>
      <c r="AM68" s="21"/>
      <c r="AN68" s="22"/>
      <c r="AO68" s="15">
        <v>65</v>
      </c>
      <c r="AP68" s="29"/>
      <c r="AQ68" s="21"/>
      <c r="AR68" s="21"/>
      <c r="AS68" s="21"/>
      <c r="AT68" s="21"/>
      <c r="AU68" s="22"/>
      <c r="AV68" s="29"/>
      <c r="AW68" s="21"/>
      <c r="AX68" s="21"/>
      <c r="AY68" s="21"/>
      <c r="AZ68" s="21"/>
      <c r="BA68" s="22"/>
      <c r="BB68" s="15">
        <v>65</v>
      </c>
      <c r="BC68" s="29"/>
      <c r="BD68" s="21"/>
      <c r="BE68" s="21"/>
      <c r="BF68" s="21"/>
      <c r="BG68" s="21"/>
      <c r="BH68" s="22"/>
      <c r="BI68" s="29"/>
      <c r="BJ68" s="21"/>
      <c r="BK68" s="21"/>
      <c r="BL68" s="21"/>
      <c r="BM68" s="21"/>
      <c r="BN68" s="22"/>
      <c r="BO68" s="15">
        <v>65</v>
      </c>
      <c r="BP68" s="29"/>
      <c r="BQ68" s="21"/>
      <c r="BR68" s="21"/>
      <c r="BS68" s="21"/>
      <c r="BT68" s="21"/>
      <c r="BU68" s="22"/>
      <c r="BV68" s="29"/>
      <c r="BW68" s="21"/>
      <c r="BX68" s="21"/>
      <c r="BY68" s="21"/>
      <c r="BZ68" s="21"/>
      <c r="CA68" s="22"/>
      <c r="CB68" s="15">
        <v>65</v>
      </c>
      <c r="CG68" s="16"/>
      <c r="CH68" s="17"/>
      <c r="CI68" s="17"/>
      <c r="CJ68" s="17"/>
      <c r="CK68" s="17"/>
      <c r="CL68" s="17"/>
    </row>
    <row r="69" spans="2:90" s="3" customFormat="1" ht="18" customHeight="1" x14ac:dyDescent="0.25">
      <c r="B69" s="15">
        <v>66</v>
      </c>
      <c r="C69" s="29"/>
      <c r="D69" s="21"/>
      <c r="E69" s="21"/>
      <c r="F69" s="21"/>
      <c r="G69" s="21"/>
      <c r="H69" s="22"/>
      <c r="I69" s="29"/>
      <c r="J69" s="21"/>
      <c r="K69" s="21"/>
      <c r="L69" s="21"/>
      <c r="M69" s="21"/>
      <c r="N69" s="22"/>
      <c r="O69" s="15">
        <v>66</v>
      </c>
      <c r="P69" s="29"/>
      <c r="Q69" s="21"/>
      <c r="R69" s="21"/>
      <c r="S69" s="21"/>
      <c r="T69" s="21"/>
      <c r="U69" s="22"/>
      <c r="V69" s="29"/>
      <c r="W69" s="21"/>
      <c r="X69" s="21"/>
      <c r="Y69" s="21"/>
      <c r="Z69" s="21"/>
      <c r="AA69" s="22"/>
      <c r="AB69" s="15">
        <v>66</v>
      </c>
      <c r="AC69" s="29"/>
      <c r="AD69" s="21"/>
      <c r="AE69" s="21"/>
      <c r="AF69" s="21"/>
      <c r="AG69" s="21"/>
      <c r="AH69" s="22"/>
      <c r="AI69" s="29"/>
      <c r="AJ69" s="21"/>
      <c r="AK69" s="21"/>
      <c r="AL69" s="21"/>
      <c r="AM69" s="21"/>
      <c r="AN69" s="22"/>
      <c r="AO69" s="15">
        <v>66</v>
      </c>
      <c r="AP69" s="29"/>
      <c r="AQ69" s="21"/>
      <c r="AR69" s="21"/>
      <c r="AS69" s="21"/>
      <c r="AT69" s="21"/>
      <c r="AU69" s="22"/>
      <c r="AV69" s="29"/>
      <c r="AW69" s="21"/>
      <c r="AX69" s="21"/>
      <c r="AY69" s="21"/>
      <c r="AZ69" s="21"/>
      <c r="BA69" s="22"/>
      <c r="BB69" s="15">
        <v>66</v>
      </c>
      <c r="BC69" s="29"/>
      <c r="BD69" s="21"/>
      <c r="BE69" s="21"/>
      <c r="BF69" s="21"/>
      <c r="BG69" s="21"/>
      <c r="BH69" s="22"/>
      <c r="BI69" s="29"/>
      <c r="BJ69" s="21"/>
      <c r="BK69" s="21"/>
      <c r="BL69" s="21"/>
      <c r="BM69" s="21"/>
      <c r="BN69" s="22"/>
      <c r="BO69" s="15">
        <v>66</v>
      </c>
      <c r="BP69" s="29"/>
      <c r="BQ69" s="21"/>
      <c r="BR69" s="21"/>
      <c r="BS69" s="21"/>
      <c r="BT69" s="21"/>
      <c r="BU69" s="22"/>
      <c r="BV69" s="29"/>
      <c r="BW69" s="21"/>
      <c r="BX69" s="21"/>
      <c r="BY69" s="21"/>
      <c r="BZ69" s="21"/>
      <c r="CA69" s="22"/>
      <c r="CB69" s="15">
        <v>66</v>
      </c>
      <c r="CG69" s="16"/>
      <c r="CH69" s="17"/>
      <c r="CI69" s="17"/>
      <c r="CJ69" s="17"/>
      <c r="CK69" s="17"/>
      <c r="CL69" s="17"/>
    </row>
    <row r="70" spans="2:90" s="3" customFormat="1" ht="18" customHeight="1" x14ac:dyDescent="0.25">
      <c r="B70" s="15">
        <v>67</v>
      </c>
      <c r="C70" s="29"/>
      <c r="D70" s="21"/>
      <c r="E70" s="21"/>
      <c r="F70" s="21"/>
      <c r="G70" s="21"/>
      <c r="H70" s="22"/>
      <c r="I70" s="29"/>
      <c r="J70" s="21"/>
      <c r="K70" s="21"/>
      <c r="L70" s="21"/>
      <c r="M70" s="21"/>
      <c r="N70" s="22"/>
      <c r="O70" s="15">
        <v>67</v>
      </c>
      <c r="P70" s="29"/>
      <c r="Q70" s="21"/>
      <c r="R70" s="21"/>
      <c r="S70" s="21"/>
      <c r="T70" s="21"/>
      <c r="U70" s="22"/>
      <c r="V70" s="29"/>
      <c r="W70" s="21"/>
      <c r="X70" s="21"/>
      <c r="Y70" s="21"/>
      <c r="Z70" s="21"/>
      <c r="AA70" s="22"/>
      <c r="AB70" s="15">
        <v>67</v>
      </c>
      <c r="AC70" s="29"/>
      <c r="AD70" s="21"/>
      <c r="AE70" s="21"/>
      <c r="AF70" s="21"/>
      <c r="AG70" s="21"/>
      <c r="AH70" s="22"/>
      <c r="AI70" s="29"/>
      <c r="AJ70" s="21"/>
      <c r="AK70" s="21"/>
      <c r="AL70" s="21"/>
      <c r="AM70" s="21"/>
      <c r="AN70" s="22"/>
      <c r="AO70" s="15">
        <v>67</v>
      </c>
      <c r="AP70" s="29"/>
      <c r="AQ70" s="21"/>
      <c r="AR70" s="21"/>
      <c r="AS70" s="21"/>
      <c r="AT70" s="21"/>
      <c r="AU70" s="22"/>
      <c r="AV70" s="29"/>
      <c r="AW70" s="21"/>
      <c r="AX70" s="21"/>
      <c r="AY70" s="21"/>
      <c r="AZ70" s="21"/>
      <c r="BA70" s="22"/>
      <c r="BB70" s="15">
        <v>67</v>
      </c>
      <c r="BC70" s="29"/>
      <c r="BD70" s="21"/>
      <c r="BE70" s="21"/>
      <c r="BF70" s="21"/>
      <c r="BG70" s="21"/>
      <c r="BH70" s="22"/>
      <c r="BI70" s="29"/>
      <c r="BJ70" s="21"/>
      <c r="BK70" s="21"/>
      <c r="BL70" s="21"/>
      <c r="BM70" s="21"/>
      <c r="BN70" s="22"/>
      <c r="BO70" s="15">
        <v>67</v>
      </c>
      <c r="BP70" s="29"/>
      <c r="BQ70" s="21"/>
      <c r="BR70" s="21"/>
      <c r="BS70" s="21"/>
      <c r="BT70" s="21"/>
      <c r="BU70" s="22"/>
      <c r="BV70" s="29"/>
      <c r="BW70" s="21"/>
      <c r="BX70" s="21"/>
      <c r="BY70" s="21"/>
      <c r="BZ70" s="21"/>
      <c r="CA70" s="22"/>
      <c r="CB70" s="15">
        <v>67</v>
      </c>
      <c r="CG70" s="16"/>
      <c r="CH70" s="17"/>
      <c r="CI70" s="17"/>
      <c r="CJ70" s="17"/>
      <c r="CK70" s="17"/>
      <c r="CL70" s="17"/>
    </row>
    <row r="71" spans="2:90" s="3" customFormat="1" ht="18" customHeight="1" x14ac:dyDescent="0.25">
      <c r="B71" s="15">
        <v>68</v>
      </c>
      <c r="C71" s="29"/>
      <c r="D71" s="21"/>
      <c r="E71" s="21"/>
      <c r="F71" s="21"/>
      <c r="G71" s="21"/>
      <c r="H71" s="22"/>
      <c r="I71" s="29"/>
      <c r="J71" s="21"/>
      <c r="K71" s="21"/>
      <c r="L71" s="21"/>
      <c r="M71" s="21"/>
      <c r="N71" s="22"/>
      <c r="O71" s="15">
        <v>68</v>
      </c>
      <c r="P71" s="29"/>
      <c r="Q71" s="21"/>
      <c r="R71" s="21"/>
      <c r="S71" s="21"/>
      <c r="T71" s="21"/>
      <c r="U71" s="22"/>
      <c r="V71" s="29"/>
      <c r="W71" s="21"/>
      <c r="X71" s="21"/>
      <c r="Y71" s="21"/>
      <c r="Z71" s="21"/>
      <c r="AA71" s="22"/>
      <c r="AB71" s="15">
        <v>68</v>
      </c>
      <c r="AC71" s="29"/>
      <c r="AD71" s="21"/>
      <c r="AE71" s="21"/>
      <c r="AF71" s="21"/>
      <c r="AG71" s="21"/>
      <c r="AH71" s="22"/>
      <c r="AI71" s="29"/>
      <c r="AJ71" s="21"/>
      <c r="AK71" s="21"/>
      <c r="AL71" s="21"/>
      <c r="AM71" s="21"/>
      <c r="AN71" s="22"/>
      <c r="AO71" s="15">
        <v>68</v>
      </c>
      <c r="AP71" s="29"/>
      <c r="AQ71" s="21"/>
      <c r="AR71" s="21"/>
      <c r="AS71" s="21"/>
      <c r="AT71" s="21"/>
      <c r="AU71" s="22"/>
      <c r="AV71" s="29"/>
      <c r="AW71" s="21"/>
      <c r="AX71" s="21"/>
      <c r="AY71" s="21"/>
      <c r="AZ71" s="21"/>
      <c r="BA71" s="22"/>
      <c r="BB71" s="15">
        <v>68</v>
      </c>
      <c r="BC71" s="29"/>
      <c r="BD71" s="21"/>
      <c r="BE71" s="21"/>
      <c r="BF71" s="21"/>
      <c r="BG71" s="21"/>
      <c r="BH71" s="22"/>
      <c r="BI71" s="29"/>
      <c r="BJ71" s="21"/>
      <c r="BK71" s="21"/>
      <c r="BL71" s="21"/>
      <c r="BM71" s="21"/>
      <c r="BN71" s="22"/>
      <c r="BO71" s="15">
        <v>68</v>
      </c>
      <c r="BP71" s="29"/>
      <c r="BQ71" s="21"/>
      <c r="BR71" s="21"/>
      <c r="BS71" s="21"/>
      <c r="BT71" s="21"/>
      <c r="BU71" s="22"/>
      <c r="BV71" s="29"/>
      <c r="BW71" s="21"/>
      <c r="BX71" s="21"/>
      <c r="BY71" s="21"/>
      <c r="BZ71" s="21"/>
      <c r="CA71" s="22"/>
      <c r="CB71" s="15">
        <v>68</v>
      </c>
      <c r="CG71" s="16"/>
      <c r="CH71" s="17"/>
      <c r="CI71" s="17"/>
      <c r="CJ71" s="17"/>
      <c r="CK71" s="17"/>
      <c r="CL71" s="17"/>
    </row>
    <row r="72" spans="2:90" s="3" customFormat="1" ht="18" customHeight="1" x14ac:dyDescent="0.25">
      <c r="B72" s="15">
        <v>69</v>
      </c>
      <c r="C72" s="29"/>
      <c r="D72" s="21"/>
      <c r="E72" s="21"/>
      <c r="F72" s="21"/>
      <c r="G72" s="21"/>
      <c r="H72" s="22"/>
      <c r="I72" s="29"/>
      <c r="J72" s="21"/>
      <c r="K72" s="21"/>
      <c r="L72" s="21"/>
      <c r="M72" s="21"/>
      <c r="N72" s="22"/>
      <c r="O72" s="15">
        <v>69</v>
      </c>
      <c r="P72" s="29"/>
      <c r="Q72" s="21"/>
      <c r="R72" s="21"/>
      <c r="S72" s="21"/>
      <c r="T72" s="21"/>
      <c r="U72" s="22"/>
      <c r="V72" s="29"/>
      <c r="W72" s="21"/>
      <c r="X72" s="21"/>
      <c r="Y72" s="21"/>
      <c r="Z72" s="21"/>
      <c r="AA72" s="22"/>
      <c r="AB72" s="15">
        <v>69</v>
      </c>
      <c r="AC72" s="29"/>
      <c r="AD72" s="21"/>
      <c r="AE72" s="21"/>
      <c r="AF72" s="21"/>
      <c r="AG72" s="21"/>
      <c r="AH72" s="22"/>
      <c r="AI72" s="29"/>
      <c r="AJ72" s="21"/>
      <c r="AK72" s="21"/>
      <c r="AL72" s="21"/>
      <c r="AM72" s="21"/>
      <c r="AN72" s="22"/>
      <c r="AO72" s="15">
        <v>69</v>
      </c>
      <c r="AP72" s="29"/>
      <c r="AQ72" s="21"/>
      <c r="AR72" s="21"/>
      <c r="AS72" s="21"/>
      <c r="AT72" s="21"/>
      <c r="AU72" s="22"/>
      <c r="AV72" s="29"/>
      <c r="AW72" s="21"/>
      <c r="AX72" s="21"/>
      <c r="AY72" s="21"/>
      <c r="AZ72" s="21"/>
      <c r="BA72" s="22"/>
      <c r="BB72" s="15">
        <v>69</v>
      </c>
      <c r="BC72" s="29"/>
      <c r="BD72" s="21"/>
      <c r="BE72" s="21"/>
      <c r="BF72" s="21"/>
      <c r="BG72" s="21"/>
      <c r="BH72" s="22"/>
      <c r="BI72" s="29"/>
      <c r="BJ72" s="21"/>
      <c r="BK72" s="21"/>
      <c r="BL72" s="21"/>
      <c r="BM72" s="21"/>
      <c r="BN72" s="22"/>
      <c r="BO72" s="15">
        <v>69</v>
      </c>
      <c r="BP72" s="29"/>
      <c r="BQ72" s="21"/>
      <c r="BR72" s="21"/>
      <c r="BS72" s="21"/>
      <c r="BT72" s="21"/>
      <c r="BU72" s="22"/>
      <c r="BV72" s="29"/>
      <c r="BW72" s="21"/>
      <c r="BX72" s="21"/>
      <c r="BY72" s="21"/>
      <c r="BZ72" s="21"/>
      <c r="CA72" s="22"/>
      <c r="CB72" s="15">
        <v>69</v>
      </c>
      <c r="CG72" s="16"/>
      <c r="CH72" s="17"/>
      <c r="CI72" s="17"/>
      <c r="CJ72" s="17"/>
      <c r="CK72" s="17"/>
      <c r="CL72" s="17"/>
    </row>
    <row r="73" spans="2:90" s="3" customFormat="1" ht="18" customHeight="1" x14ac:dyDescent="0.25">
      <c r="B73" s="15">
        <v>70</v>
      </c>
      <c r="C73" s="29"/>
      <c r="D73" s="21"/>
      <c r="E73" s="21"/>
      <c r="F73" s="21"/>
      <c r="G73" s="21"/>
      <c r="H73" s="22"/>
      <c r="I73" s="29"/>
      <c r="J73" s="21"/>
      <c r="K73" s="21"/>
      <c r="L73" s="21"/>
      <c r="M73" s="21"/>
      <c r="N73" s="22"/>
      <c r="O73" s="15">
        <v>70</v>
      </c>
      <c r="P73" s="29"/>
      <c r="Q73" s="21"/>
      <c r="R73" s="21"/>
      <c r="S73" s="21"/>
      <c r="T73" s="21"/>
      <c r="U73" s="22"/>
      <c r="V73" s="29"/>
      <c r="W73" s="21"/>
      <c r="X73" s="21"/>
      <c r="Y73" s="21"/>
      <c r="Z73" s="21"/>
      <c r="AA73" s="22"/>
      <c r="AB73" s="15">
        <v>70</v>
      </c>
      <c r="AC73" s="29"/>
      <c r="AD73" s="21"/>
      <c r="AE73" s="21"/>
      <c r="AF73" s="21"/>
      <c r="AG73" s="21"/>
      <c r="AH73" s="22"/>
      <c r="AI73" s="29"/>
      <c r="AJ73" s="21"/>
      <c r="AK73" s="21"/>
      <c r="AL73" s="21"/>
      <c r="AM73" s="21"/>
      <c r="AN73" s="22"/>
      <c r="AO73" s="15">
        <v>70</v>
      </c>
      <c r="AP73" s="29"/>
      <c r="AQ73" s="21"/>
      <c r="AR73" s="21"/>
      <c r="AS73" s="21"/>
      <c r="AT73" s="21"/>
      <c r="AU73" s="22"/>
      <c r="AV73" s="29"/>
      <c r="AW73" s="21"/>
      <c r="AX73" s="21"/>
      <c r="AY73" s="21"/>
      <c r="AZ73" s="21"/>
      <c r="BA73" s="22"/>
      <c r="BB73" s="15">
        <v>70</v>
      </c>
      <c r="BC73" s="29"/>
      <c r="BD73" s="21"/>
      <c r="BE73" s="21"/>
      <c r="BF73" s="21"/>
      <c r="BG73" s="21"/>
      <c r="BH73" s="22"/>
      <c r="BI73" s="29"/>
      <c r="BJ73" s="21"/>
      <c r="BK73" s="21"/>
      <c r="BL73" s="21"/>
      <c r="BM73" s="21"/>
      <c r="BN73" s="22"/>
      <c r="BO73" s="15">
        <v>70</v>
      </c>
      <c r="BP73" s="29"/>
      <c r="BQ73" s="21"/>
      <c r="BR73" s="21"/>
      <c r="BS73" s="21"/>
      <c r="BT73" s="21"/>
      <c r="BU73" s="22"/>
      <c r="BV73" s="29"/>
      <c r="BW73" s="21"/>
      <c r="BX73" s="21"/>
      <c r="BY73" s="21"/>
      <c r="BZ73" s="21"/>
      <c r="CA73" s="22"/>
      <c r="CB73" s="15">
        <v>70</v>
      </c>
      <c r="CG73" s="16"/>
      <c r="CH73" s="17"/>
      <c r="CI73" s="17"/>
      <c r="CJ73" s="17"/>
      <c r="CK73" s="17"/>
      <c r="CL73" s="17"/>
    </row>
    <row r="74" spans="2:90" s="3" customFormat="1" ht="18" customHeight="1" x14ac:dyDescent="0.25">
      <c r="B74" s="15">
        <v>71</v>
      </c>
      <c r="C74" s="29"/>
      <c r="D74" s="21"/>
      <c r="E74" s="21"/>
      <c r="F74" s="21"/>
      <c r="G74" s="21"/>
      <c r="H74" s="22"/>
      <c r="I74" s="29"/>
      <c r="J74" s="21"/>
      <c r="K74" s="21"/>
      <c r="L74" s="21"/>
      <c r="M74" s="21"/>
      <c r="N74" s="22"/>
      <c r="O74" s="15">
        <v>71</v>
      </c>
      <c r="P74" s="29"/>
      <c r="Q74" s="21"/>
      <c r="R74" s="21"/>
      <c r="S74" s="21"/>
      <c r="T74" s="21"/>
      <c r="U74" s="22"/>
      <c r="V74" s="29"/>
      <c r="W74" s="21"/>
      <c r="X74" s="21"/>
      <c r="Y74" s="21"/>
      <c r="Z74" s="21"/>
      <c r="AA74" s="22"/>
      <c r="AB74" s="15">
        <v>71</v>
      </c>
      <c r="AC74" s="29"/>
      <c r="AD74" s="21"/>
      <c r="AE74" s="21"/>
      <c r="AF74" s="21"/>
      <c r="AG74" s="21"/>
      <c r="AH74" s="22"/>
      <c r="AI74" s="29"/>
      <c r="AJ74" s="21"/>
      <c r="AK74" s="21"/>
      <c r="AL74" s="21"/>
      <c r="AM74" s="21"/>
      <c r="AN74" s="22"/>
      <c r="AO74" s="15">
        <v>71</v>
      </c>
      <c r="AP74" s="29"/>
      <c r="AQ74" s="21"/>
      <c r="AR74" s="21"/>
      <c r="AS74" s="21"/>
      <c r="AT74" s="21"/>
      <c r="AU74" s="22"/>
      <c r="AV74" s="29"/>
      <c r="AW74" s="21"/>
      <c r="AX74" s="21"/>
      <c r="AY74" s="21"/>
      <c r="AZ74" s="21"/>
      <c r="BA74" s="22"/>
      <c r="BB74" s="15">
        <v>71</v>
      </c>
      <c r="BC74" s="29"/>
      <c r="BD74" s="21"/>
      <c r="BE74" s="21"/>
      <c r="BF74" s="21"/>
      <c r="BG74" s="21"/>
      <c r="BH74" s="22"/>
      <c r="BI74" s="29"/>
      <c r="BJ74" s="21"/>
      <c r="BK74" s="21"/>
      <c r="BL74" s="21"/>
      <c r="BM74" s="21"/>
      <c r="BN74" s="22"/>
      <c r="BO74" s="15">
        <v>71</v>
      </c>
      <c r="BP74" s="29"/>
      <c r="BQ74" s="21"/>
      <c r="BR74" s="21"/>
      <c r="BS74" s="21"/>
      <c r="BT74" s="21"/>
      <c r="BU74" s="22"/>
      <c r="BV74" s="29"/>
      <c r="BW74" s="21"/>
      <c r="BX74" s="21"/>
      <c r="BY74" s="21"/>
      <c r="BZ74" s="21"/>
      <c r="CA74" s="22"/>
      <c r="CB74" s="15">
        <v>71</v>
      </c>
      <c r="CG74" s="16"/>
      <c r="CH74" s="17"/>
      <c r="CI74" s="17"/>
      <c r="CJ74" s="17"/>
      <c r="CK74" s="17"/>
      <c r="CL74" s="17"/>
    </row>
    <row r="75" spans="2:90" s="3" customFormat="1" ht="18" customHeight="1" x14ac:dyDescent="0.25">
      <c r="B75" s="15">
        <v>72</v>
      </c>
      <c r="C75" s="29"/>
      <c r="D75" s="21"/>
      <c r="E75" s="21"/>
      <c r="F75" s="21"/>
      <c r="G75" s="21"/>
      <c r="H75" s="22"/>
      <c r="I75" s="29"/>
      <c r="J75" s="21"/>
      <c r="K75" s="21"/>
      <c r="L75" s="21"/>
      <c r="M75" s="21"/>
      <c r="N75" s="22"/>
      <c r="O75" s="15">
        <v>72</v>
      </c>
      <c r="P75" s="29"/>
      <c r="Q75" s="21"/>
      <c r="R75" s="21"/>
      <c r="S75" s="21"/>
      <c r="T75" s="21"/>
      <c r="U75" s="22"/>
      <c r="V75" s="29"/>
      <c r="W75" s="21"/>
      <c r="X75" s="21"/>
      <c r="Y75" s="21"/>
      <c r="Z75" s="21"/>
      <c r="AA75" s="22"/>
      <c r="AB75" s="15">
        <v>72</v>
      </c>
      <c r="AC75" s="29"/>
      <c r="AD75" s="21"/>
      <c r="AE75" s="21"/>
      <c r="AF75" s="21"/>
      <c r="AG75" s="21"/>
      <c r="AH75" s="22"/>
      <c r="AI75" s="29"/>
      <c r="AJ75" s="21"/>
      <c r="AK75" s="21"/>
      <c r="AL75" s="21"/>
      <c r="AM75" s="21"/>
      <c r="AN75" s="22"/>
      <c r="AO75" s="15">
        <v>72</v>
      </c>
      <c r="AP75" s="29"/>
      <c r="AQ75" s="21"/>
      <c r="AR75" s="21"/>
      <c r="AS75" s="21"/>
      <c r="AT75" s="21"/>
      <c r="AU75" s="22"/>
      <c r="AV75" s="29"/>
      <c r="AW75" s="21"/>
      <c r="AX75" s="21"/>
      <c r="AY75" s="21"/>
      <c r="AZ75" s="21"/>
      <c r="BA75" s="22"/>
      <c r="BB75" s="15">
        <v>72</v>
      </c>
      <c r="BC75" s="29"/>
      <c r="BD75" s="21"/>
      <c r="BE75" s="21"/>
      <c r="BF75" s="21"/>
      <c r="BG75" s="21"/>
      <c r="BH75" s="22"/>
      <c r="BI75" s="29"/>
      <c r="BJ75" s="21"/>
      <c r="BK75" s="21"/>
      <c r="BL75" s="21"/>
      <c r="BM75" s="21"/>
      <c r="BN75" s="22"/>
      <c r="BO75" s="15">
        <v>72</v>
      </c>
      <c r="BP75" s="29"/>
      <c r="BQ75" s="21"/>
      <c r="BR75" s="21"/>
      <c r="BS75" s="21"/>
      <c r="BT75" s="21"/>
      <c r="BU75" s="22"/>
      <c r="BV75" s="29"/>
      <c r="BW75" s="21"/>
      <c r="BX75" s="21"/>
      <c r="BY75" s="21"/>
      <c r="BZ75" s="21"/>
      <c r="CA75" s="22"/>
      <c r="CB75" s="15">
        <v>72</v>
      </c>
      <c r="CG75" s="16"/>
      <c r="CH75" s="17"/>
      <c r="CI75" s="17"/>
      <c r="CJ75" s="17"/>
      <c r="CK75" s="17"/>
      <c r="CL75" s="17"/>
    </row>
    <row r="76" spans="2:90" s="3" customFormat="1" ht="18" customHeight="1" x14ac:dyDescent="0.25">
      <c r="B76" s="15">
        <v>73</v>
      </c>
      <c r="C76" s="29"/>
      <c r="D76" s="21"/>
      <c r="E76" s="21"/>
      <c r="F76" s="21"/>
      <c r="G76" s="21"/>
      <c r="H76" s="22"/>
      <c r="I76" s="29"/>
      <c r="J76" s="21"/>
      <c r="K76" s="21"/>
      <c r="L76" s="21"/>
      <c r="M76" s="21"/>
      <c r="N76" s="22"/>
      <c r="O76" s="15">
        <v>73</v>
      </c>
      <c r="P76" s="29"/>
      <c r="Q76" s="21"/>
      <c r="R76" s="21"/>
      <c r="S76" s="21"/>
      <c r="T76" s="21"/>
      <c r="U76" s="22"/>
      <c r="V76" s="29"/>
      <c r="W76" s="21"/>
      <c r="X76" s="21"/>
      <c r="Y76" s="21"/>
      <c r="Z76" s="21"/>
      <c r="AA76" s="22"/>
      <c r="AB76" s="15">
        <v>73</v>
      </c>
      <c r="AC76" s="29"/>
      <c r="AD76" s="21"/>
      <c r="AE76" s="21"/>
      <c r="AF76" s="21"/>
      <c r="AG76" s="21"/>
      <c r="AH76" s="22"/>
      <c r="AI76" s="29"/>
      <c r="AJ76" s="21"/>
      <c r="AK76" s="21"/>
      <c r="AL76" s="21"/>
      <c r="AM76" s="21"/>
      <c r="AN76" s="22"/>
      <c r="AO76" s="15">
        <v>73</v>
      </c>
      <c r="AP76" s="29"/>
      <c r="AQ76" s="21"/>
      <c r="AR76" s="21"/>
      <c r="AS76" s="21"/>
      <c r="AT76" s="21"/>
      <c r="AU76" s="22"/>
      <c r="AV76" s="29"/>
      <c r="AW76" s="21"/>
      <c r="AX76" s="21"/>
      <c r="AY76" s="21"/>
      <c r="AZ76" s="21"/>
      <c r="BA76" s="22"/>
      <c r="BB76" s="15">
        <v>73</v>
      </c>
      <c r="BC76" s="29"/>
      <c r="BD76" s="21"/>
      <c r="BE76" s="21"/>
      <c r="BF76" s="21"/>
      <c r="BG76" s="21"/>
      <c r="BH76" s="22"/>
      <c r="BI76" s="29"/>
      <c r="BJ76" s="21"/>
      <c r="BK76" s="21"/>
      <c r="BL76" s="21"/>
      <c r="BM76" s="21"/>
      <c r="BN76" s="22"/>
      <c r="BO76" s="15">
        <v>73</v>
      </c>
      <c r="BP76" s="29"/>
      <c r="BQ76" s="21"/>
      <c r="BR76" s="21"/>
      <c r="BS76" s="21"/>
      <c r="BT76" s="21"/>
      <c r="BU76" s="22"/>
      <c r="BV76" s="29"/>
      <c r="BW76" s="21"/>
      <c r="BX76" s="21"/>
      <c r="BY76" s="21"/>
      <c r="BZ76" s="21"/>
      <c r="CA76" s="22"/>
      <c r="CB76" s="15">
        <v>73</v>
      </c>
      <c r="CG76" s="16"/>
      <c r="CH76" s="17"/>
      <c r="CI76" s="17"/>
      <c r="CJ76" s="17"/>
      <c r="CK76" s="17"/>
      <c r="CL76" s="17"/>
    </row>
    <row r="77" spans="2:90" s="3" customFormat="1" ht="18" customHeight="1" x14ac:dyDescent="0.25">
      <c r="B77" s="15">
        <v>74</v>
      </c>
      <c r="C77" s="29"/>
      <c r="D77" s="21"/>
      <c r="E77" s="21"/>
      <c r="F77" s="21"/>
      <c r="G77" s="21"/>
      <c r="H77" s="22"/>
      <c r="I77" s="29"/>
      <c r="J77" s="21"/>
      <c r="K77" s="21"/>
      <c r="L77" s="21"/>
      <c r="M77" s="21"/>
      <c r="N77" s="22"/>
      <c r="O77" s="15">
        <v>74</v>
      </c>
      <c r="P77" s="29"/>
      <c r="Q77" s="21"/>
      <c r="R77" s="21"/>
      <c r="S77" s="21"/>
      <c r="T77" s="21"/>
      <c r="U77" s="22"/>
      <c r="V77" s="29"/>
      <c r="W77" s="21"/>
      <c r="X77" s="21"/>
      <c r="Y77" s="21"/>
      <c r="Z77" s="21"/>
      <c r="AA77" s="22"/>
      <c r="AB77" s="15">
        <v>74</v>
      </c>
      <c r="AC77" s="29"/>
      <c r="AD77" s="21"/>
      <c r="AE77" s="21"/>
      <c r="AF77" s="21"/>
      <c r="AG77" s="21"/>
      <c r="AH77" s="22"/>
      <c r="AI77" s="29"/>
      <c r="AJ77" s="21"/>
      <c r="AK77" s="21"/>
      <c r="AL77" s="21"/>
      <c r="AM77" s="21"/>
      <c r="AN77" s="22"/>
      <c r="AO77" s="15">
        <v>74</v>
      </c>
      <c r="AP77" s="29"/>
      <c r="AQ77" s="21"/>
      <c r="AR77" s="21"/>
      <c r="AS77" s="21"/>
      <c r="AT77" s="21"/>
      <c r="AU77" s="22"/>
      <c r="AV77" s="29"/>
      <c r="AW77" s="21"/>
      <c r="AX77" s="21"/>
      <c r="AY77" s="21"/>
      <c r="AZ77" s="21"/>
      <c r="BA77" s="22"/>
      <c r="BB77" s="15">
        <v>74</v>
      </c>
      <c r="BC77" s="29"/>
      <c r="BD77" s="21"/>
      <c r="BE77" s="21"/>
      <c r="BF77" s="21"/>
      <c r="BG77" s="21"/>
      <c r="BH77" s="22"/>
      <c r="BI77" s="29"/>
      <c r="BJ77" s="21"/>
      <c r="BK77" s="21"/>
      <c r="BL77" s="21"/>
      <c r="BM77" s="21"/>
      <c r="BN77" s="22"/>
      <c r="BO77" s="15">
        <v>74</v>
      </c>
      <c r="BP77" s="29"/>
      <c r="BQ77" s="21"/>
      <c r="BR77" s="21"/>
      <c r="BS77" s="21"/>
      <c r="BT77" s="21"/>
      <c r="BU77" s="22"/>
      <c r="BV77" s="29"/>
      <c r="BW77" s="21"/>
      <c r="BX77" s="21"/>
      <c r="BY77" s="21"/>
      <c r="BZ77" s="21"/>
      <c r="CA77" s="22"/>
      <c r="CB77" s="15">
        <v>74</v>
      </c>
      <c r="CG77" s="16"/>
      <c r="CH77" s="17"/>
      <c r="CI77" s="17"/>
      <c r="CJ77" s="17"/>
      <c r="CK77" s="17"/>
      <c r="CL77" s="17"/>
    </row>
    <row r="78" spans="2:90" s="3" customFormat="1" ht="18" customHeight="1" x14ac:dyDescent="0.25">
      <c r="B78" s="15">
        <v>75</v>
      </c>
      <c r="C78" s="29"/>
      <c r="D78" s="21"/>
      <c r="E78" s="21"/>
      <c r="F78" s="21"/>
      <c r="G78" s="21"/>
      <c r="H78" s="22"/>
      <c r="I78" s="29"/>
      <c r="J78" s="21"/>
      <c r="K78" s="21"/>
      <c r="L78" s="21"/>
      <c r="M78" s="21"/>
      <c r="N78" s="22"/>
      <c r="O78" s="15">
        <v>75</v>
      </c>
      <c r="P78" s="29"/>
      <c r="Q78" s="21"/>
      <c r="R78" s="21"/>
      <c r="S78" s="21"/>
      <c r="T78" s="21"/>
      <c r="U78" s="22"/>
      <c r="V78" s="29"/>
      <c r="W78" s="21"/>
      <c r="X78" s="21"/>
      <c r="Y78" s="21"/>
      <c r="Z78" s="21"/>
      <c r="AA78" s="22"/>
      <c r="AB78" s="15">
        <v>75</v>
      </c>
      <c r="AC78" s="29"/>
      <c r="AD78" s="21"/>
      <c r="AE78" s="21"/>
      <c r="AF78" s="21"/>
      <c r="AG78" s="21"/>
      <c r="AH78" s="22"/>
      <c r="AI78" s="29"/>
      <c r="AJ78" s="21"/>
      <c r="AK78" s="21"/>
      <c r="AL78" s="21"/>
      <c r="AM78" s="21"/>
      <c r="AN78" s="22"/>
      <c r="AO78" s="15">
        <v>75</v>
      </c>
      <c r="AP78" s="29"/>
      <c r="AQ78" s="21"/>
      <c r="AR78" s="21"/>
      <c r="AS78" s="21"/>
      <c r="AT78" s="21"/>
      <c r="AU78" s="22"/>
      <c r="AV78" s="29"/>
      <c r="AW78" s="21"/>
      <c r="AX78" s="21"/>
      <c r="AY78" s="21"/>
      <c r="AZ78" s="21"/>
      <c r="BA78" s="22"/>
      <c r="BB78" s="15">
        <v>75</v>
      </c>
      <c r="BC78" s="29"/>
      <c r="BD78" s="21"/>
      <c r="BE78" s="21"/>
      <c r="BF78" s="21"/>
      <c r="BG78" s="21"/>
      <c r="BH78" s="22"/>
      <c r="BI78" s="29"/>
      <c r="BJ78" s="21"/>
      <c r="BK78" s="21"/>
      <c r="BL78" s="21"/>
      <c r="BM78" s="21"/>
      <c r="BN78" s="22"/>
      <c r="BO78" s="15">
        <v>75</v>
      </c>
      <c r="BP78" s="29"/>
      <c r="BQ78" s="21"/>
      <c r="BR78" s="21"/>
      <c r="BS78" s="21"/>
      <c r="BT78" s="21"/>
      <c r="BU78" s="22"/>
      <c r="BV78" s="29"/>
      <c r="BW78" s="21"/>
      <c r="BX78" s="21"/>
      <c r="BY78" s="21"/>
      <c r="BZ78" s="21"/>
      <c r="CA78" s="22"/>
      <c r="CB78" s="15">
        <v>75</v>
      </c>
      <c r="CG78" s="16"/>
      <c r="CH78" s="17"/>
      <c r="CI78" s="17"/>
      <c r="CJ78" s="17"/>
      <c r="CK78" s="17"/>
      <c r="CL78" s="17"/>
    </row>
    <row r="79" spans="2:90" s="3" customFormat="1" ht="18" customHeight="1" x14ac:dyDescent="0.25">
      <c r="B79" s="15">
        <v>76</v>
      </c>
      <c r="C79" s="29"/>
      <c r="D79" s="21"/>
      <c r="E79" s="21"/>
      <c r="F79" s="21"/>
      <c r="G79" s="21"/>
      <c r="H79" s="22"/>
      <c r="I79" s="29"/>
      <c r="J79" s="21"/>
      <c r="K79" s="21"/>
      <c r="L79" s="21"/>
      <c r="M79" s="21"/>
      <c r="N79" s="22"/>
      <c r="O79" s="15">
        <v>76</v>
      </c>
      <c r="P79" s="29"/>
      <c r="Q79" s="21"/>
      <c r="R79" s="21"/>
      <c r="S79" s="21"/>
      <c r="T79" s="21"/>
      <c r="U79" s="22"/>
      <c r="V79" s="29"/>
      <c r="W79" s="21"/>
      <c r="X79" s="21"/>
      <c r="Y79" s="21"/>
      <c r="Z79" s="21"/>
      <c r="AA79" s="22"/>
      <c r="AB79" s="15">
        <v>76</v>
      </c>
      <c r="AC79" s="29"/>
      <c r="AD79" s="21"/>
      <c r="AE79" s="21"/>
      <c r="AF79" s="21"/>
      <c r="AG79" s="21"/>
      <c r="AH79" s="22"/>
      <c r="AI79" s="29"/>
      <c r="AJ79" s="21"/>
      <c r="AK79" s="21"/>
      <c r="AL79" s="21"/>
      <c r="AM79" s="21"/>
      <c r="AN79" s="22"/>
      <c r="AO79" s="15">
        <v>76</v>
      </c>
      <c r="AP79" s="29"/>
      <c r="AQ79" s="21"/>
      <c r="AR79" s="21"/>
      <c r="AS79" s="21"/>
      <c r="AT79" s="21"/>
      <c r="AU79" s="22"/>
      <c r="AV79" s="29"/>
      <c r="AW79" s="21"/>
      <c r="AX79" s="21"/>
      <c r="AY79" s="21"/>
      <c r="AZ79" s="21"/>
      <c r="BA79" s="22"/>
      <c r="BB79" s="15">
        <v>76</v>
      </c>
      <c r="BC79" s="29"/>
      <c r="BD79" s="21"/>
      <c r="BE79" s="21"/>
      <c r="BF79" s="21"/>
      <c r="BG79" s="21"/>
      <c r="BH79" s="22"/>
      <c r="BI79" s="29"/>
      <c r="BJ79" s="21"/>
      <c r="BK79" s="21"/>
      <c r="BL79" s="21"/>
      <c r="BM79" s="21"/>
      <c r="BN79" s="22"/>
      <c r="BO79" s="15">
        <v>76</v>
      </c>
      <c r="BP79" s="29"/>
      <c r="BQ79" s="21"/>
      <c r="BR79" s="21"/>
      <c r="BS79" s="21"/>
      <c r="BT79" s="21"/>
      <c r="BU79" s="22"/>
      <c r="BV79" s="29"/>
      <c r="BW79" s="21"/>
      <c r="BX79" s="21"/>
      <c r="BY79" s="21"/>
      <c r="BZ79" s="21"/>
      <c r="CA79" s="22"/>
      <c r="CB79" s="15">
        <v>76</v>
      </c>
      <c r="CG79" s="16"/>
      <c r="CH79" s="17"/>
      <c r="CI79" s="17"/>
      <c r="CJ79" s="17"/>
      <c r="CK79" s="17"/>
      <c r="CL79" s="17"/>
    </row>
    <row r="80" spans="2:90" s="3" customFormat="1" ht="18" customHeight="1" x14ac:dyDescent="0.25">
      <c r="B80" s="15">
        <v>77</v>
      </c>
      <c r="C80" s="29"/>
      <c r="D80" s="21"/>
      <c r="E80" s="21"/>
      <c r="F80" s="21"/>
      <c r="G80" s="21"/>
      <c r="H80" s="22"/>
      <c r="I80" s="29"/>
      <c r="J80" s="21"/>
      <c r="K80" s="21"/>
      <c r="L80" s="21"/>
      <c r="M80" s="21"/>
      <c r="N80" s="22"/>
      <c r="O80" s="15">
        <v>77</v>
      </c>
      <c r="P80" s="29"/>
      <c r="Q80" s="21"/>
      <c r="R80" s="21"/>
      <c r="S80" s="21"/>
      <c r="T80" s="21"/>
      <c r="U80" s="22"/>
      <c r="V80" s="29"/>
      <c r="W80" s="21"/>
      <c r="X80" s="21"/>
      <c r="Y80" s="21"/>
      <c r="Z80" s="21"/>
      <c r="AA80" s="22"/>
      <c r="AB80" s="15">
        <v>77</v>
      </c>
      <c r="AC80" s="29"/>
      <c r="AD80" s="21"/>
      <c r="AE80" s="21"/>
      <c r="AF80" s="21"/>
      <c r="AG80" s="21"/>
      <c r="AH80" s="22"/>
      <c r="AI80" s="29"/>
      <c r="AJ80" s="21"/>
      <c r="AK80" s="21"/>
      <c r="AL80" s="21"/>
      <c r="AM80" s="21"/>
      <c r="AN80" s="22"/>
      <c r="AO80" s="15">
        <v>77</v>
      </c>
      <c r="AP80" s="29"/>
      <c r="AQ80" s="21"/>
      <c r="AR80" s="21"/>
      <c r="AS80" s="21"/>
      <c r="AT80" s="21"/>
      <c r="AU80" s="22"/>
      <c r="AV80" s="29"/>
      <c r="AW80" s="21"/>
      <c r="AX80" s="21"/>
      <c r="AY80" s="21"/>
      <c r="AZ80" s="21"/>
      <c r="BA80" s="22"/>
      <c r="BB80" s="15">
        <v>77</v>
      </c>
      <c r="BC80" s="29"/>
      <c r="BD80" s="21"/>
      <c r="BE80" s="21"/>
      <c r="BF80" s="21"/>
      <c r="BG80" s="21"/>
      <c r="BH80" s="22"/>
      <c r="BI80" s="29"/>
      <c r="BJ80" s="21"/>
      <c r="BK80" s="21"/>
      <c r="BL80" s="21"/>
      <c r="BM80" s="21"/>
      <c r="BN80" s="22"/>
      <c r="BO80" s="15">
        <v>77</v>
      </c>
      <c r="BP80" s="29"/>
      <c r="BQ80" s="21"/>
      <c r="BR80" s="21"/>
      <c r="BS80" s="21"/>
      <c r="BT80" s="21"/>
      <c r="BU80" s="22"/>
      <c r="BV80" s="29"/>
      <c r="BW80" s="21"/>
      <c r="BX80" s="21"/>
      <c r="BY80" s="21"/>
      <c r="BZ80" s="21"/>
      <c r="CA80" s="22"/>
      <c r="CB80" s="15">
        <v>77</v>
      </c>
      <c r="CG80" s="16"/>
      <c r="CH80" s="17"/>
      <c r="CI80" s="17"/>
      <c r="CJ80" s="17"/>
      <c r="CK80" s="17"/>
      <c r="CL80" s="17"/>
    </row>
    <row r="81" spans="2:90" s="3" customFormat="1" ht="18" customHeight="1" x14ac:dyDescent="0.25">
      <c r="B81" s="15">
        <v>78</v>
      </c>
      <c r="C81" s="29"/>
      <c r="D81" s="21"/>
      <c r="E81" s="21"/>
      <c r="F81" s="21"/>
      <c r="G81" s="21"/>
      <c r="H81" s="22"/>
      <c r="I81" s="29"/>
      <c r="J81" s="21"/>
      <c r="K81" s="21"/>
      <c r="L81" s="21"/>
      <c r="M81" s="21"/>
      <c r="N81" s="22"/>
      <c r="O81" s="15">
        <v>78</v>
      </c>
      <c r="P81" s="29"/>
      <c r="Q81" s="21"/>
      <c r="R81" s="21"/>
      <c r="S81" s="21"/>
      <c r="T81" s="21"/>
      <c r="U81" s="22"/>
      <c r="V81" s="29"/>
      <c r="W81" s="21"/>
      <c r="X81" s="21"/>
      <c r="Y81" s="21"/>
      <c r="Z81" s="21"/>
      <c r="AA81" s="22"/>
      <c r="AB81" s="15">
        <v>78</v>
      </c>
      <c r="AC81" s="29"/>
      <c r="AD81" s="21"/>
      <c r="AE81" s="21"/>
      <c r="AF81" s="21"/>
      <c r="AG81" s="21"/>
      <c r="AH81" s="22"/>
      <c r="AI81" s="29"/>
      <c r="AJ81" s="21"/>
      <c r="AK81" s="21"/>
      <c r="AL81" s="21"/>
      <c r="AM81" s="21"/>
      <c r="AN81" s="22"/>
      <c r="AO81" s="15">
        <v>78</v>
      </c>
      <c r="AP81" s="29"/>
      <c r="AQ81" s="21"/>
      <c r="AR81" s="21"/>
      <c r="AS81" s="21"/>
      <c r="AT81" s="21"/>
      <c r="AU81" s="22"/>
      <c r="AV81" s="29"/>
      <c r="AW81" s="21"/>
      <c r="AX81" s="21"/>
      <c r="AY81" s="21"/>
      <c r="AZ81" s="21"/>
      <c r="BA81" s="22"/>
      <c r="BB81" s="15">
        <v>78</v>
      </c>
      <c r="BC81" s="29"/>
      <c r="BD81" s="21"/>
      <c r="BE81" s="21"/>
      <c r="BF81" s="21"/>
      <c r="BG81" s="21"/>
      <c r="BH81" s="22"/>
      <c r="BI81" s="29"/>
      <c r="BJ81" s="21"/>
      <c r="BK81" s="21"/>
      <c r="BL81" s="21"/>
      <c r="BM81" s="21"/>
      <c r="BN81" s="22"/>
      <c r="BO81" s="15">
        <v>78</v>
      </c>
      <c r="BP81" s="29"/>
      <c r="BQ81" s="21"/>
      <c r="BR81" s="21"/>
      <c r="BS81" s="21"/>
      <c r="BT81" s="21"/>
      <c r="BU81" s="22"/>
      <c r="BV81" s="29"/>
      <c r="BW81" s="21"/>
      <c r="BX81" s="21"/>
      <c r="BY81" s="21"/>
      <c r="BZ81" s="21"/>
      <c r="CA81" s="22"/>
      <c r="CB81" s="15">
        <v>78</v>
      </c>
      <c r="CG81" s="16"/>
      <c r="CH81" s="17"/>
      <c r="CI81" s="17"/>
      <c r="CJ81" s="17"/>
      <c r="CK81" s="17"/>
      <c r="CL81" s="17"/>
    </row>
    <row r="82" spans="2:90" s="3" customFormat="1" ht="18" customHeight="1" x14ac:dyDescent="0.25">
      <c r="B82" s="15">
        <v>79</v>
      </c>
      <c r="C82" s="18" t="s">
        <v>34</v>
      </c>
      <c r="D82" s="19"/>
      <c r="E82" s="19"/>
      <c r="F82" s="21"/>
      <c r="G82" s="21"/>
      <c r="H82" s="22"/>
      <c r="I82" s="18" t="s">
        <v>34</v>
      </c>
      <c r="J82" s="19"/>
      <c r="K82" s="19"/>
      <c r="L82" s="21"/>
      <c r="M82" s="21"/>
      <c r="N82" s="22"/>
      <c r="O82" s="15">
        <v>79</v>
      </c>
      <c r="P82" s="18" t="s">
        <v>34</v>
      </c>
      <c r="Q82" s="19"/>
      <c r="R82" s="19"/>
      <c r="S82" s="21"/>
      <c r="T82" s="21"/>
      <c r="U82" s="22"/>
      <c r="V82" s="18" t="s">
        <v>34</v>
      </c>
      <c r="W82" s="19"/>
      <c r="X82" s="19"/>
      <c r="Y82" s="21"/>
      <c r="Z82" s="21"/>
      <c r="AA82" s="22"/>
      <c r="AB82" s="15">
        <v>79</v>
      </c>
      <c r="AC82" s="18" t="s">
        <v>34</v>
      </c>
      <c r="AD82" s="19"/>
      <c r="AE82" s="19"/>
      <c r="AF82" s="21"/>
      <c r="AG82" s="21"/>
      <c r="AH82" s="22"/>
      <c r="AI82" s="18" t="s">
        <v>34</v>
      </c>
      <c r="AJ82" s="19"/>
      <c r="AK82" s="19"/>
      <c r="AL82" s="21"/>
      <c r="AM82" s="21"/>
      <c r="AN82" s="22"/>
      <c r="AO82" s="15">
        <v>79</v>
      </c>
      <c r="AP82" s="18" t="s">
        <v>34</v>
      </c>
      <c r="AQ82" s="19"/>
      <c r="AR82" s="19"/>
      <c r="AS82" s="21"/>
      <c r="AT82" s="21"/>
      <c r="AU82" s="22"/>
      <c r="AV82" s="18" t="s">
        <v>34</v>
      </c>
      <c r="AW82" s="19"/>
      <c r="AX82" s="19"/>
      <c r="AY82" s="21"/>
      <c r="AZ82" s="21"/>
      <c r="BA82" s="22"/>
      <c r="BB82" s="15">
        <v>79</v>
      </c>
      <c r="BC82" s="18" t="s">
        <v>34</v>
      </c>
      <c r="BD82" s="19"/>
      <c r="BE82" s="19"/>
      <c r="BF82" s="21"/>
      <c r="BG82" s="21"/>
      <c r="BH82" s="22"/>
      <c r="BI82" s="18" t="s">
        <v>34</v>
      </c>
      <c r="BJ82" s="19"/>
      <c r="BK82" s="19"/>
      <c r="BL82" s="21"/>
      <c r="BM82" s="21"/>
      <c r="BN82" s="22"/>
      <c r="BO82" s="15">
        <v>79</v>
      </c>
      <c r="BP82" s="18" t="s">
        <v>34</v>
      </c>
      <c r="BQ82" s="19"/>
      <c r="BR82" s="19"/>
      <c r="BS82" s="21"/>
      <c r="BT82" s="21"/>
      <c r="BU82" s="22"/>
      <c r="BV82" s="18" t="s">
        <v>34</v>
      </c>
      <c r="BW82" s="19"/>
      <c r="BX82" s="19"/>
      <c r="BY82" s="21"/>
      <c r="BZ82" s="21"/>
      <c r="CA82" s="22"/>
      <c r="CB82" s="15">
        <v>79</v>
      </c>
      <c r="CG82" s="16"/>
      <c r="CH82" s="17"/>
      <c r="CI82" s="17"/>
      <c r="CJ82" s="17"/>
      <c r="CK82" s="17"/>
      <c r="CL82" s="17"/>
    </row>
    <row r="83" spans="2:90" s="3" customFormat="1" ht="18" customHeight="1" x14ac:dyDescent="0.25">
      <c r="B83" s="15">
        <v>80</v>
      </c>
      <c r="C83" s="31" t="s">
        <v>88</v>
      </c>
      <c r="D83" s="19"/>
      <c r="E83" s="19"/>
      <c r="F83" s="21"/>
      <c r="G83" s="21"/>
      <c r="H83" s="22"/>
      <c r="I83" s="31" t="s">
        <v>89</v>
      </c>
      <c r="J83" s="19"/>
      <c r="K83" s="19"/>
      <c r="L83" s="21"/>
      <c r="M83" s="21"/>
      <c r="N83" s="22"/>
      <c r="O83" s="15">
        <v>80</v>
      </c>
      <c r="P83" s="31" t="s">
        <v>90</v>
      </c>
      <c r="Q83" s="19"/>
      <c r="R83" s="19"/>
      <c r="S83" s="21"/>
      <c r="T83" s="21"/>
      <c r="U83" s="22"/>
      <c r="V83" s="31" t="s">
        <v>91</v>
      </c>
      <c r="W83" s="19"/>
      <c r="X83" s="19"/>
      <c r="Y83" s="21"/>
      <c r="Z83" s="21"/>
      <c r="AA83" s="22"/>
      <c r="AB83" s="15">
        <v>80</v>
      </c>
      <c r="AC83" s="31" t="s">
        <v>92</v>
      </c>
      <c r="AD83" s="19"/>
      <c r="AE83" s="19"/>
      <c r="AF83" s="21"/>
      <c r="AG83" s="46"/>
      <c r="AH83" s="22"/>
      <c r="AI83" s="31" t="s">
        <v>93</v>
      </c>
      <c r="AJ83" s="19"/>
      <c r="AK83" s="19"/>
      <c r="AL83" s="21"/>
      <c r="AM83" s="21"/>
      <c r="AN83" s="22"/>
      <c r="AO83" s="15">
        <v>80</v>
      </c>
      <c r="AP83" s="31" t="s">
        <v>94</v>
      </c>
      <c r="AQ83" s="19"/>
      <c r="AR83" s="19"/>
      <c r="AS83" s="21"/>
      <c r="AT83" s="21"/>
      <c r="AU83" s="22"/>
      <c r="AV83" s="31" t="s">
        <v>95</v>
      </c>
      <c r="AW83" s="19"/>
      <c r="AX83" s="19"/>
      <c r="AY83" s="21"/>
      <c r="AZ83" s="21"/>
      <c r="BA83" s="22"/>
      <c r="BB83" s="15">
        <v>80</v>
      </c>
      <c r="BC83" s="31" t="s">
        <v>96</v>
      </c>
      <c r="BD83" s="19"/>
      <c r="BE83" s="19"/>
      <c r="BF83" s="21"/>
      <c r="BG83" s="21"/>
      <c r="BH83" s="22"/>
      <c r="BI83" s="31" t="s">
        <v>97</v>
      </c>
      <c r="BJ83" s="19"/>
      <c r="BK83" s="19"/>
      <c r="BL83" s="21"/>
      <c r="BM83" s="21"/>
      <c r="BN83" s="22"/>
      <c r="BO83" s="15">
        <v>80</v>
      </c>
      <c r="BP83" s="31" t="s">
        <v>98</v>
      </c>
      <c r="BQ83" s="19"/>
      <c r="BR83" s="19"/>
      <c r="BS83" s="21"/>
      <c r="BT83" s="21"/>
      <c r="BU83" s="22"/>
      <c r="BV83" s="31" t="s">
        <v>99</v>
      </c>
      <c r="BW83" s="19"/>
      <c r="BX83" s="19"/>
      <c r="BY83" s="21"/>
      <c r="BZ83" s="21"/>
      <c r="CA83" s="22"/>
      <c r="CB83" s="15">
        <v>80</v>
      </c>
      <c r="CG83" s="16"/>
      <c r="CH83" s="17"/>
      <c r="CI83" s="17"/>
      <c r="CJ83" s="17"/>
      <c r="CK83" s="17"/>
      <c r="CL83" s="17"/>
    </row>
    <row r="84" spans="2:90" s="3" customFormat="1" ht="18" customHeight="1" x14ac:dyDescent="0.25">
      <c r="B84" s="15">
        <v>81</v>
      </c>
      <c r="C84" s="76"/>
      <c r="D84" s="33"/>
      <c r="E84" s="33"/>
      <c r="F84" s="33"/>
      <c r="G84" s="33"/>
      <c r="H84" s="34"/>
      <c r="I84" s="76"/>
      <c r="J84" s="33"/>
      <c r="K84" s="33"/>
      <c r="L84" s="33"/>
      <c r="M84" s="33"/>
      <c r="N84" s="34"/>
      <c r="O84" s="15">
        <v>81</v>
      </c>
      <c r="P84" s="76"/>
      <c r="Q84" s="33"/>
      <c r="R84" s="33"/>
      <c r="S84" s="33"/>
      <c r="T84" s="33"/>
      <c r="U84" s="34"/>
      <c r="V84" s="76"/>
      <c r="W84" s="33"/>
      <c r="X84" s="33"/>
      <c r="Y84" s="33"/>
      <c r="Z84" s="33"/>
      <c r="AA84" s="34"/>
      <c r="AB84" s="15">
        <v>81</v>
      </c>
      <c r="AC84" s="76"/>
      <c r="AD84" s="33"/>
      <c r="AE84" s="33"/>
      <c r="AF84" s="33"/>
      <c r="AG84" s="33"/>
      <c r="AH84" s="34"/>
      <c r="AI84" s="76"/>
      <c r="AJ84" s="33"/>
      <c r="AK84" s="33"/>
      <c r="AL84" s="33"/>
      <c r="AM84" s="33"/>
      <c r="AN84" s="34"/>
      <c r="AO84" s="15">
        <v>81</v>
      </c>
      <c r="AP84" s="76"/>
      <c r="AQ84" s="33"/>
      <c r="AR84" s="33"/>
      <c r="AS84" s="33"/>
      <c r="AT84" s="33"/>
      <c r="AU84" s="34"/>
      <c r="AV84" s="76"/>
      <c r="AW84" s="33"/>
      <c r="AX84" s="33"/>
      <c r="AY84" s="33"/>
      <c r="AZ84" s="33"/>
      <c r="BA84" s="34"/>
      <c r="BB84" s="15">
        <v>81</v>
      </c>
      <c r="BC84" s="76"/>
      <c r="BD84" s="33"/>
      <c r="BE84" s="33"/>
      <c r="BF84" s="33"/>
      <c r="BG84" s="33"/>
      <c r="BH84" s="34"/>
      <c r="BI84" s="76"/>
      <c r="BJ84" s="33"/>
      <c r="BK84" s="33"/>
      <c r="BL84" s="33"/>
      <c r="BM84" s="33"/>
      <c r="BN84" s="34"/>
      <c r="BO84" s="15">
        <v>81</v>
      </c>
      <c r="BP84" s="76"/>
      <c r="BQ84" s="33"/>
      <c r="BR84" s="33"/>
      <c r="BS84" s="33"/>
      <c r="BT84" s="33"/>
      <c r="BU84" s="34"/>
      <c r="BV84" s="76"/>
      <c r="BW84" s="33"/>
      <c r="BX84" s="33"/>
      <c r="BY84" s="33"/>
      <c r="BZ84" s="33"/>
      <c r="CA84" s="34"/>
      <c r="CB84" s="15">
        <v>81</v>
      </c>
      <c r="CG84" s="16"/>
      <c r="CH84" s="17"/>
      <c r="CI84" s="17"/>
      <c r="CJ84" s="17"/>
      <c r="CK84" s="17"/>
      <c r="CL84" s="17"/>
    </row>
    <row r="85" spans="2:90" s="3" customFormat="1" ht="18" customHeight="1" x14ac:dyDescent="0.25">
      <c r="B85" s="15">
        <v>82</v>
      </c>
      <c r="C85" s="70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4"/>
      <c r="O85" s="15">
        <v>82</v>
      </c>
      <c r="P85" s="70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4"/>
      <c r="AB85" s="15">
        <v>82</v>
      </c>
      <c r="AC85" s="70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4"/>
      <c r="AO85" s="15">
        <v>82</v>
      </c>
      <c r="AP85" s="70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4"/>
      <c r="BB85" s="15">
        <v>82</v>
      </c>
      <c r="BC85" s="70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4"/>
      <c r="BO85" s="15">
        <v>82</v>
      </c>
      <c r="BP85" s="70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4"/>
      <c r="CB85" s="15">
        <v>82</v>
      </c>
      <c r="CG85" s="16"/>
      <c r="CH85" s="17"/>
      <c r="CI85" s="17"/>
      <c r="CJ85" s="17"/>
      <c r="CK85" s="17"/>
      <c r="CL85" s="17"/>
    </row>
    <row r="86" spans="2:90" s="3" customFormat="1" ht="18" customHeight="1" x14ac:dyDescent="0.25">
      <c r="B86" s="15">
        <v>83</v>
      </c>
      <c r="C86" s="18" t="s">
        <v>19</v>
      </c>
      <c r="D86" s="19"/>
      <c r="E86" s="19"/>
      <c r="F86" s="19"/>
      <c r="G86" s="21"/>
      <c r="H86" s="21"/>
      <c r="I86" s="21"/>
      <c r="J86" s="21"/>
      <c r="K86" s="21"/>
      <c r="L86" s="21"/>
      <c r="M86" s="21"/>
      <c r="N86" s="22"/>
      <c r="O86" s="15">
        <v>83</v>
      </c>
      <c r="P86" s="18" t="s">
        <v>19</v>
      </c>
      <c r="Q86" s="19"/>
      <c r="R86" s="19"/>
      <c r="S86" s="19"/>
      <c r="T86" s="19"/>
      <c r="U86" s="21"/>
      <c r="V86" s="21"/>
      <c r="W86" s="21"/>
      <c r="X86" s="21"/>
      <c r="Y86" s="21"/>
      <c r="Z86" s="21"/>
      <c r="AA86" s="22"/>
      <c r="AB86" s="15">
        <v>83</v>
      </c>
      <c r="AC86" s="18" t="s">
        <v>19</v>
      </c>
      <c r="AD86" s="19"/>
      <c r="AE86" s="19"/>
      <c r="AF86" s="19"/>
      <c r="AG86" s="21"/>
      <c r="AH86" s="21"/>
      <c r="AI86" s="21"/>
      <c r="AJ86" s="21"/>
      <c r="AK86" s="21"/>
      <c r="AL86" s="21"/>
      <c r="AM86" s="21"/>
      <c r="AN86" s="22"/>
      <c r="AO86" s="15">
        <v>83</v>
      </c>
      <c r="AP86" s="18" t="s">
        <v>19</v>
      </c>
      <c r="AQ86" s="19"/>
      <c r="AR86" s="19"/>
      <c r="AS86" s="19"/>
      <c r="AT86" s="21"/>
      <c r="AU86" s="21"/>
      <c r="AV86" s="21"/>
      <c r="AW86" s="21"/>
      <c r="AX86" s="21"/>
      <c r="AY86" s="21"/>
      <c r="AZ86" s="21"/>
      <c r="BA86" s="22"/>
      <c r="BB86" s="15">
        <v>83</v>
      </c>
      <c r="BC86" s="18" t="s">
        <v>19</v>
      </c>
      <c r="BD86" s="19"/>
      <c r="BE86" s="19"/>
      <c r="BF86" s="19"/>
      <c r="BG86" s="21"/>
      <c r="BH86" s="21"/>
      <c r="BI86" s="21"/>
      <c r="BJ86" s="21"/>
      <c r="BK86" s="21"/>
      <c r="BL86" s="21"/>
      <c r="BM86" s="21"/>
      <c r="BN86" s="22"/>
      <c r="BO86" s="15">
        <v>83</v>
      </c>
      <c r="BP86" s="18" t="s">
        <v>19</v>
      </c>
      <c r="BQ86" s="19"/>
      <c r="BR86" s="19"/>
      <c r="BS86" s="19"/>
      <c r="BT86" s="21"/>
      <c r="BU86" s="21"/>
      <c r="BV86" s="21"/>
      <c r="BW86" s="21"/>
      <c r="BX86" s="21"/>
      <c r="BY86" s="21"/>
      <c r="BZ86" s="21"/>
      <c r="CA86" s="22"/>
      <c r="CB86" s="15">
        <v>83</v>
      </c>
      <c r="CG86" s="16"/>
      <c r="CH86" s="17"/>
      <c r="CI86" s="17"/>
      <c r="CJ86" s="17"/>
      <c r="CK86" s="17"/>
      <c r="CL86" s="17"/>
    </row>
    <row r="87" spans="2:90" s="3" customFormat="1" ht="18" customHeight="1" x14ac:dyDescent="0.25">
      <c r="B87" s="15">
        <v>84</v>
      </c>
      <c r="C87" s="18" t="s">
        <v>100</v>
      </c>
      <c r="D87" s="23"/>
      <c r="E87" s="23"/>
      <c r="F87" s="23"/>
      <c r="G87" s="21"/>
      <c r="H87" s="21"/>
      <c r="I87" s="21"/>
      <c r="J87" s="21"/>
      <c r="K87" s="21"/>
      <c r="L87" s="21"/>
      <c r="M87" s="21"/>
      <c r="N87" s="22"/>
      <c r="O87" s="15">
        <v>84</v>
      </c>
      <c r="P87" s="18" t="s">
        <v>101</v>
      </c>
      <c r="Q87" s="23"/>
      <c r="R87" s="23"/>
      <c r="S87" s="23"/>
      <c r="T87" s="23"/>
      <c r="U87" s="21"/>
      <c r="V87" s="21"/>
      <c r="W87" s="21"/>
      <c r="X87" s="21"/>
      <c r="Y87" s="21"/>
      <c r="Z87" s="21"/>
      <c r="AA87" s="22"/>
      <c r="AB87" s="15">
        <v>84</v>
      </c>
      <c r="AC87" s="18" t="s">
        <v>102</v>
      </c>
      <c r="AD87" s="23"/>
      <c r="AE87" s="23"/>
      <c r="AF87" s="23"/>
      <c r="AG87" s="21"/>
      <c r="AH87" s="21"/>
      <c r="AI87" s="21"/>
      <c r="AJ87" s="21"/>
      <c r="AK87" s="21"/>
      <c r="AL87" s="21"/>
      <c r="AM87" s="21"/>
      <c r="AN87" s="25"/>
      <c r="AO87" s="15">
        <v>84</v>
      </c>
      <c r="AP87" s="18" t="s">
        <v>103</v>
      </c>
      <c r="AQ87" s="23"/>
      <c r="AR87" s="23"/>
      <c r="AS87" s="23"/>
      <c r="AT87" s="21"/>
      <c r="AU87" s="21"/>
      <c r="AV87" s="21"/>
      <c r="AW87" s="21"/>
      <c r="AX87" s="21"/>
      <c r="AY87" s="21"/>
      <c r="AZ87" s="21"/>
      <c r="BA87" s="25"/>
      <c r="BB87" s="15">
        <v>84</v>
      </c>
      <c r="BC87" s="18" t="s">
        <v>104</v>
      </c>
      <c r="BD87" s="23"/>
      <c r="BE87" s="23"/>
      <c r="BF87" s="23"/>
      <c r="BG87" s="21"/>
      <c r="BH87" s="21"/>
      <c r="BI87" s="21"/>
      <c r="BJ87" s="21"/>
      <c r="BK87" s="21"/>
      <c r="BL87" s="21"/>
      <c r="BM87" s="21"/>
      <c r="BN87" s="22"/>
      <c r="BO87" s="15">
        <v>84</v>
      </c>
      <c r="BP87" s="18" t="s">
        <v>105</v>
      </c>
      <c r="BQ87" s="23"/>
      <c r="BR87" s="23"/>
      <c r="BS87" s="23"/>
      <c r="BT87" s="21"/>
      <c r="BU87" s="21"/>
      <c r="BV87" s="21"/>
      <c r="BW87" s="21"/>
      <c r="BX87" s="21"/>
      <c r="BY87" s="21"/>
      <c r="BZ87" s="21"/>
      <c r="CA87" s="22"/>
      <c r="CB87" s="15">
        <v>84</v>
      </c>
      <c r="CG87" s="16"/>
      <c r="CH87" s="17"/>
      <c r="CI87" s="17"/>
      <c r="CJ87" s="17"/>
      <c r="CK87" s="17"/>
      <c r="CL87" s="17"/>
    </row>
    <row r="88" spans="2:90" s="3" customFormat="1" ht="18" customHeight="1" x14ac:dyDescent="0.25">
      <c r="B88" s="15">
        <v>85</v>
      </c>
      <c r="C88" s="18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2"/>
      <c r="O88" s="15">
        <v>85</v>
      </c>
      <c r="P88" s="18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2"/>
      <c r="AB88" s="11">
        <v>85</v>
      </c>
      <c r="AC88" s="18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2"/>
      <c r="AO88" s="15">
        <v>85</v>
      </c>
      <c r="AP88" s="18"/>
      <c r="AQ88" s="37"/>
      <c r="AR88" s="37"/>
      <c r="AS88" s="37"/>
      <c r="AT88" s="21"/>
      <c r="AU88" s="21"/>
      <c r="AV88" s="21"/>
      <c r="AW88" s="21"/>
      <c r="AX88" s="21"/>
      <c r="AY88" s="21"/>
      <c r="AZ88" s="21"/>
      <c r="BA88" s="22"/>
      <c r="BB88" s="15">
        <v>85</v>
      </c>
      <c r="BC88" s="18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2"/>
      <c r="BO88" s="15">
        <v>85</v>
      </c>
      <c r="BP88" s="18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2"/>
      <c r="CB88" s="15">
        <v>85</v>
      </c>
      <c r="CG88" s="16"/>
      <c r="CH88" s="17"/>
      <c r="CI88" s="17"/>
      <c r="CJ88" s="17"/>
      <c r="CK88" s="17"/>
      <c r="CL88" s="17"/>
    </row>
    <row r="89" spans="2:90" s="3" customFormat="1" ht="18" customHeight="1" x14ac:dyDescent="0.25">
      <c r="B89" s="15">
        <v>86</v>
      </c>
      <c r="C89" s="18" t="s">
        <v>26</v>
      </c>
      <c r="D89" s="24"/>
      <c r="E89" s="19"/>
      <c r="F89" s="19"/>
      <c r="G89" s="21"/>
      <c r="H89" s="21"/>
      <c r="I89" s="21"/>
      <c r="J89" s="21"/>
      <c r="K89" s="21"/>
      <c r="L89" s="21"/>
      <c r="M89" s="21"/>
      <c r="N89" s="22"/>
      <c r="O89" s="15">
        <v>86</v>
      </c>
      <c r="P89" s="18" t="s">
        <v>26</v>
      </c>
      <c r="Q89" s="24"/>
      <c r="R89" s="19"/>
      <c r="S89" s="19"/>
      <c r="T89" s="19"/>
      <c r="U89" s="21"/>
      <c r="V89" s="21"/>
      <c r="W89" s="21"/>
      <c r="X89" s="21"/>
      <c r="Y89" s="21"/>
      <c r="Z89" s="21"/>
      <c r="AA89" s="22"/>
      <c r="AB89" s="11">
        <v>86</v>
      </c>
      <c r="AC89" s="18" t="s">
        <v>26</v>
      </c>
      <c r="AD89" s="24"/>
      <c r="AE89" s="19"/>
      <c r="AF89" s="19"/>
      <c r="AG89" s="21"/>
      <c r="AH89" s="21"/>
      <c r="AI89" s="46"/>
      <c r="AJ89" s="21"/>
      <c r="AK89" s="21"/>
      <c r="AL89" s="21"/>
      <c r="AM89" s="21"/>
      <c r="AN89" s="22"/>
      <c r="AO89" s="15">
        <v>86</v>
      </c>
      <c r="AP89" s="18" t="s">
        <v>26</v>
      </c>
      <c r="AQ89" s="24"/>
      <c r="AR89" s="19"/>
      <c r="AS89" s="19"/>
      <c r="AT89" s="21"/>
      <c r="AU89" s="21"/>
      <c r="AV89" s="21"/>
      <c r="AW89" s="21"/>
      <c r="AX89" s="21"/>
      <c r="AY89" s="21"/>
      <c r="AZ89" s="21"/>
      <c r="BA89" s="22"/>
      <c r="BB89" s="15">
        <v>86</v>
      </c>
      <c r="BC89" s="18" t="s">
        <v>26</v>
      </c>
      <c r="BD89" s="24"/>
      <c r="BE89" s="19"/>
      <c r="BF89" s="19"/>
      <c r="BG89" s="21"/>
      <c r="BH89" s="21"/>
      <c r="BI89" s="21"/>
      <c r="BJ89" s="21"/>
      <c r="BK89" s="21"/>
      <c r="BL89" s="21"/>
      <c r="BM89" s="21"/>
      <c r="BN89" s="22"/>
      <c r="BO89" s="15">
        <v>86</v>
      </c>
      <c r="BP89" s="18" t="s">
        <v>26</v>
      </c>
      <c r="BQ89" s="24"/>
      <c r="BR89" s="19"/>
      <c r="BS89" s="19"/>
      <c r="BT89" s="21"/>
      <c r="BU89" s="21"/>
      <c r="BV89" s="21"/>
      <c r="BW89" s="21"/>
      <c r="BX89" s="21"/>
      <c r="BY89" s="21"/>
      <c r="BZ89" s="21"/>
      <c r="CA89" s="22"/>
      <c r="CB89" s="15">
        <v>86</v>
      </c>
      <c r="CG89" s="16"/>
      <c r="CH89" s="17"/>
      <c r="CI89" s="17"/>
      <c r="CJ89" s="17"/>
      <c r="CK89" s="17"/>
      <c r="CL89" s="17"/>
    </row>
    <row r="90" spans="2:90" s="3" customFormat="1" ht="18" customHeight="1" x14ac:dyDescent="0.25">
      <c r="B90" s="15">
        <v>87</v>
      </c>
      <c r="C90" s="18" t="s">
        <v>58</v>
      </c>
      <c r="D90" s="19"/>
      <c r="E90" s="19"/>
      <c r="F90" s="19"/>
      <c r="G90" s="21"/>
      <c r="H90" s="21"/>
      <c r="I90" s="21"/>
      <c r="J90" s="21"/>
      <c r="K90" s="21"/>
      <c r="L90" s="21"/>
      <c r="M90" s="21"/>
      <c r="N90" s="22"/>
      <c r="O90" s="15">
        <v>87</v>
      </c>
      <c r="P90" s="18" t="s">
        <v>55</v>
      </c>
      <c r="Q90" s="19"/>
      <c r="R90" s="19"/>
      <c r="S90" s="19"/>
      <c r="T90" s="19"/>
      <c r="U90" s="21"/>
      <c r="V90" s="21"/>
      <c r="W90" s="21"/>
      <c r="X90" s="21"/>
      <c r="Y90" s="21"/>
      <c r="Z90" s="21"/>
      <c r="AA90" s="22"/>
      <c r="AB90" s="11">
        <v>87</v>
      </c>
      <c r="AC90" s="18" t="s">
        <v>54</v>
      </c>
      <c r="AD90" s="19"/>
      <c r="AE90" s="19"/>
      <c r="AF90" s="19"/>
      <c r="AG90" s="21"/>
      <c r="AH90" s="21"/>
      <c r="AI90" s="21"/>
      <c r="AJ90" s="21"/>
      <c r="AK90" s="21"/>
      <c r="AL90" s="21"/>
      <c r="AM90" s="21"/>
      <c r="AN90" s="22"/>
      <c r="AO90" s="15">
        <v>87</v>
      </c>
      <c r="AP90" s="18" t="s">
        <v>53</v>
      </c>
      <c r="AQ90" s="19"/>
      <c r="AR90" s="19"/>
      <c r="AS90" s="19"/>
      <c r="AT90" s="21"/>
      <c r="AU90" s="21"/>
      <c r="AV90" s="21"/>
      <c r="AW90" s="21"/>
      <c r="AX90" s="21"/>
      <c r="AY90" s="21"/>
      <c r="AZ90" s="21"/>
      <c r="BA90" s="22"/>
      <c r="BB90" s="15">
        <v>87</v>
      </c>
      <c r="BC90" s="18" t="s">
        <v>56</v>
      </c>
      <c r="BD90" s="19"/>
      <c r="BE90" s="19"/>
      <c r="BF90" s="19"/>
      <c r="BG90" s="21"/>
      <c r="BH90" s="21"/>
      <c r="BI90" s="21"/>
      <c r="BJ90" s="21"/>
      <c r="BK90" s="21"/>
      <c r="BL90" s="21"/>
      <c r="BM90" s="21"/>
      <c r="BN90" s="22"/>
      <c r="BO90" s="15">
        <v>87</v>
      </c>
      <c r="BP90" s="18" t="s">
        <v>57</v>
      </c>
      <c r="BQ90" s="19"/>
      <c r="BR90" s="19"/>
      <c r="BS90" s="19"/>
      <c r="BT90" s="21"/>
      <c r="BU90" s="21"/>
      <c r="BV90" s="21"/>
      <c r="BW90" s="21"/>
      <c r="BX90" s="21"/>
      <c r="BY90" s="21"/>
      <c r="BZ90" s="21"/>
      <c r="CA90" s="22"/>
      <c r="CB90" s="15">
        <v>87</v>
      </c>
      <c r="CG90" s="16"/>
      <c r="CH90" s="17"/>
      <c r="CI90" s="17"/>
      <c r="CJ90" s="17"/>
      <c r="CK90" s="17"/>
      <c r="CL90" s="17"/>
    </row>
    <row r="91" spans="2:90" s="3" customFormat="1" ht="18" customHeight="1" x14ac:dyDescent="0.25">
      <c r="B91" s="15">
        <v>88</v>
      </c>
      <c r="C91" s="26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2"/>
      <c r="O91" s="15">
        <v>88</v>
      </c>
      <c r="P91" s="26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2"/>
      <c r="AB91" s="15">
        <v>88</v>
      </c>
      <c r="AC91" s="26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30"/>
      <c r="AO91" s="15">
        <v>88</v>
      </c>
      <c r="AP91" s="26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30"/>
      <c r="BB91" s="15">
        <v>88</v>
      </c>
      <c r="BC91" s="26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2"/>
      <c r="BO91" s="15">
        <v>88</v>
      </c>
      <c r="BP91" s="26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2"/>
      <c r="CB91" s="15">
        <v>88</v>
      </c>
      <c r="CG91" s="16"/>
      <c r="CH91" s="17"/>
      <c r="CI91" s="17"/>
      <c r="CJ91" s="17"/>
      <c r="CK91" s="17"/>
      <c r="CL91" s="17"/>
    </row>
    <row r="92" spans="2:90" s="3" customFormat="1" ht="18" customHeight="1" x14ac:dyDescent="0.25">
      <c r="B92" s="15">
        <v>89</v>
      </c>
      <c r="C92" s="29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2"/>
      <c r="O92" s="15">
        <v>89</v>
      </c>
      <c r="P92" s="29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2"/>
      <c r="AB92" s="15">
        <v>89</v>
      </c>
      <c r="AC92" s="29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2"/>
      <c r="AO92" s="15">
        <v>89</v>
      </c>
      <c r="AP92" s="29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2"/>
      <c r="BB92" s="15">
        <v>89</v>
      </c>
      <c r="BC92" s="29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2"/>
      <c r="BO92" s="15">
        <v>89</v>
      </c>
      <c r="BP92" s="29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2"/>
      <c r="CB92" s="15">
        <v>89</v>
      </c>
      <c r="CG92" s="16"/>
      <c r="CH92" s="17"/>
      <c r="CI92" s="17"/>
      <c r="CJ92" s="17"/>
      <c r="CK92" s="17"/>
      <c r="CL92" s="17"/>
    </row>
    <row r="93" spans="2:90" s="3" customFormat="1" ht="18" customHeight="1" x14ac:dyDescent="0.25">
      <c r="B93" s="15">
        <v>90</v>
      </c>
      <c r="C93" s="29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2"/>
      <c r="O93" s="15">
        <v>90</v>
      </c>
      <c r="P93" s="29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2"/>
      <c r="AB93" s="15">
        <v>90</v>
      </c>
      <c r="AC93" s="29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2"/>
      <c r="AO93" s="15">
        <v>90</v>
      </c>
      <c r="AP93" s="29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2"/>
      <c r="BB93" s="15">
        <v>90</v>
      </c>
      <c r="BC93" s="29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2"/>
      <c r="BO93" s="15">
        <v>90</v>
      </c>
      <c r="BP93" s="29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2"/>
      <c r="CB93" s="15">
        <v>90</v>
      </c>
      <c r="CG93" s="16"/>
      <c r="CH93" s="17"/>
      <c r="CI93" s="17"/>
      <c r="CJ93" s="17"/>
      <c r="CK93" s="17"/>
      <c r="CL93" s="17"/>
    </row>
    <row r="94" spans="2:90" s="3" customFormat="1" ht="18" customHeight="1" x14ac:dyDescent="0.25">
      <c r="B94" s="15">
        <v>91</v>
      </c>
      <c r="C94" s="29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2"/>
      <c r="O94" s="15">
        <v>91</v>
      </c>
      <c r="P94" s="29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2"/>
      <c r="AB94" s="15">
        <v>91</v>
      </c>
      <c r="AC94" s="29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2"/>
      <c r="AO94" s="15">
        <v>91</v>
      </c>
      <c r="AP94" s="29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2"/>
      <c r="BB94" s="15">
        <v>91</v>
      </c>
      <c r="BC94" s="29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2"/>
      <c r="BO94" s="15">
        <v>91</v>
      </c>
      <c r="BP94" s="29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2"/>
      <c r="CB94" s="15">
        <v>91</v>
      </c>
      <c r="CG94" s="16"/>
      <c r="CH94" s="17"/>
      <c r="CI94" s="17"/>
      <c r="CJ94" s="17"/>
      <c r="CK94" s="17"/>
      <c r="CL94" s="17"/>
    </row>
    <row r="95" spans="2:90" s="3" customFormat="1" ht="18" customHeight="1" x14ac:dyDescent="0.25">
      <c r="B95" s="15">
        <v>92</v>
      </c>
      <c r="C95" s="29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2"/>
      <c r="O95" s="15">
        <v>92</v>
      </c>
      <c r="P95" s="29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2"/>
      <c r="AB95" s="15">
        <v>92</v>
      </c>
      <c r="AC95" s="29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2"/>
      <c r="AO95" s="15">
        <v>92</v>
      </c>
      <c r="AP95" s="29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2"/>
      <c r="BB95" s="15">
        <v>92</v>
      </c>
      <c r="BC95" s="29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2"/>
      <c r="BO95" s="15">
        <v>92</v>
      </c>
      <c r="BP95" s="29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2"/>
      <c r="CB95" s="15">
        <v>92</v>
      </c>
      <c r="CG95" s="16"/>
      <c r="CH95" s="17"/>
      <c r="CI95" s="17"/>
      <c r="CJ95" s="17"/>
      <c r="CK95" s="17"/>
      <c r="CL95" s="17"/>
    </row>
    <row r="96" spans="2:90" s="3" customFormat="1" ht="18" customHeight="1" x14ac:dyDescent="0.25">
      <c r="B96" s="15">
        <v>93</v>
      </c>
      <c r="C96" s="18" t="s">
        <v>34</v>
      </c>
      <c r="D96" s="19"/>
      <c r="E96" s="19"/>
      <c r="F96" s="21"/>
      <c r="G96" s="21"/>
      <c r="H96" s="21"/>
      <c r="I96" s="21"/>
      <c r="J96" s="21"/>
      <c r="K96" s="21"/>
      <c r="L96" s="21"/>
      <c r="M96" s="21"/>
      <c r="N96" s="22"/>
      <c r="O96" s="15">
        <v>93</v>
      </c>
      <c r="P96" s="18" t="s">
        <v>34</v>
      </c>
      <c r="Q96" s="19"/>
      <c r="R96" s="19"/>
      <c r="S96" s="21"/>
      <c r="T96" s="21"/>
      <c r="U96" s="21"/>
      <c r="V96" s="21"/>
      <c r="W96" s="21"/>
      <c r="X96" s="21"/>
      <c r="Y96" s="21"/>
      <c r="Z96" s="21"/>
      <c r="AA96" s="22"/>
      <c r="AB96" s="15">
        <v>93</v>
      </c>
      <c r="AC96" s="18" t="s">
        <v>34</v>
      </c>
      <c r="AD96" s="19"/>
      <c r="AE96" s="19"/>
      <c r="AF96" s="21"/>
      <c r="AG96" s="21"/>
      <c r="AH96" s="21"/>
      <c r="AI96" s="21"/>
      <c r="AJ96" s="21"/>
      <c r="AK96" s="21"/>
      <c r="AL96" s="21"/>
      <c r="AM96" s="21"/>
      <c r="AN96" s="22"/>
      <c r="AO96" s="15">
        <v>93</v>
      </c>
      <c r="AP96" s="18" t="s">
        <v>34</v>
      </c>
      <c r="AQ96" s="19"/>
      <c r="AR96" s="19"/>
      <c r="AS96" s="21"/>
      <c r="AT96" s="21"/>
      <c r="AU96" s="21"/>
      <c r="AV96" s="21"/>
      <c r="AW96" s="21"/>
      <c r="AX96" s="21"/>
      <c r="AY96" s="21"/>
      <c r="AZ96" s="21"/>
      <c r="BA96" s="22"/>
      <c r="BB96" s="15">
        <v>93</v>
      </c>
      <c r="BC96" s="18" t="s">
        <v>34</v>
      </c>
      <c r="BD96" s="19"/>
      <c r="BE96" s="19"/>
      <c r="BF96" s="21"/>
      <c r="BG96" s="21"/>
      <c r="BH96" s="21"/>
      <c r="BI96" s="21"/>
      <c r="BJ96" s="21"/>
      <c r="BK96" s="21"/>
      <c r="BL96" s="21"/>
      <c r="BM96" s="21"/>
      <c r="BN96" s="22"/>
      <c r="BO96" s="15">
        <v>93</v>
      </c>
      <c r="BP96" s="18" t="s">
        <v>34</v>
      </c>
      <c r="BQ96" s="19"/>
      <c r="BR96" s="19"/>
      <c r="BS96" s="21"/>
      <c r="BT96" s="21"/>
      <c r="BU96" s="21"/>
      <c r="BV96" s="21"/>
      <c r="BW96" s="21"/>
      <c r="BX96" s="21"/>
      <c r="BY96" s="21"/>
      <c r="BZ96" s="21"/>
      <c r="CA96" s="22"/>
      <c r="CB96" s="15">
        <v>93</v>
      </c>
      <c r="CG96" s="16"/>
      <c r="CH96" s="17"/>
      <c r="CI96" s="17"/>
      <c r="CJ96" s="17"/>
      <c r="CK96" s="17"/>
      <c r="CL96" s="17"/>
    </row>
    <row r="97" spans="2:90" s="3" customFormat="1" ht="18" customHeight="1" x14ac:dyDescent="0.25">
      <c r="B97" s="15">
        <v>94</v>
      </c>
      <c r="C97" s="31" t="s">
        <v>106</v>
      </c>
      <c r="D97" s="19"/>
      <c r="E97" s="19"/>
      <c r="F97" s="21"/>
      <c r="G97" s="21"/>
      <c r="H97" s="21"/>
      <c r="I97" s="21"/>
      <c r="J97" s="21"/>
      <c r="K97" s="21"/>
      <c r="L97" s="21"/>
      <c r="M97" s="21"/>
      <c r="N97" s="22"/>
      <c r="O97" s="15">
        <v>94</v>
      </c>
      <c r="P97" s="31" t="s">
        <v>107</v>
      </c>
      <c r="Q97" s="19"/>
      <c r="R97" s="19"/>
      <c r="S97" s="21"/>
      <c r="T97" s="21"/>
      <c r="U97" s="21"/>
      <c r="V97" s="21"/>
      <c r="W97" s="21"/>
      <c r="X97" s="21"/>
      <c r="Y97" s="21"/>
      <c r="Z97" s="21"/>
      <c r="AA97" s="22"/>
      <c r="AB97" s="15">
        <v>94</v>
      </c>
      <c r="AC97" s="31" t="s">
        <v>108</v>
      </c>
      <c r="AD97" s="19"/>
      <c r="AE97" s="19"/>
      <c r="AF97" s="21"/>
      <c r="AG97" s="21"/>
      <c r="AH97" s="21"/>
      <c r="AI97" s="21"/>
      <c r="AJ97" s="21"/>
      <c r="AK97" s="21"/>
      <c r="AL97" s="21"/>
      <c r="AM97" s="21"/>
      <c r="AN97" s="22"/>
      <c r="AO97" s="15">
        <v>94</v>
      </c>
      <c r="AP97" s="31" t="s">
        <v>109</v>
      </c>
      <c r="AQ97" s="19"/>
      <c r="AR97" s="19"/>
      <c r="AS97" s="21"/>
      <c r="AT97" s="21"/>
      <c r="AU97" s="21"/>
      <c r="AV97" s="21"/>
      <c r="AW97" s="21"/>
      <c r="AX97" s="21"/>
      <c r="AY97" s="21"/>
      <c r="AZ97" s="21"/>
      <c r="BA97" s="22"/>
      <c r="BB97" s="15">
        <v>94</v>
      </c>
      <c r="BC97" s="31" t="s">
        <v>110</v>
      </c>
      <c r="BD97" s="19"/>
      <c r="BE97" s="19"/>
      <c r="BF97" s="21"/>
      <c r="BG97" s="21"/>
      <c r="BH97" s="21"/>
      <c r="BI97" s="21"/>
      <c r="BJ97" s="21"/>
      <c r="BK97" s="21"/>
      <c r="BL97" s="21"/>
      <c r="BM97" s="21"/>
      <c r="BN97" s="22"/>
      <c r="BO97" s="15">
        <v>94</v>
      </c>
      <c r="BP97" s="31" t="s">
        <v>111</v>
      </c>
      <c r="BQ97" s="19"/>
      <c r="BR97" s="19"/>
      <c r="BS97" s="21"/>
      <c r="BT97" s="21"/>
      <c r="BU97" s="21"/>
      <c r="BV97" s="21"/>
      <c r="BW97" s="21"/>
      <c r="BX97" s="21"/>
      <c r="BY97" s="21"/>
      <c r="BZ97" s="21"/>
      <c r="CA97" s="22"/>
      <c r="CB97" s="15">
        <v>94</v>
      </c>
      <c r="CG97" s="16"/>
      <c r="CH97" s="17"/>
      <c r="CI97" s="17"/>
      <c r="CJ97" s="17"/>
      <c r="CK97" s="17"/>
      <c r="CL97" s="17"/>
    </row>
    <row r="98" spans="2:90" s="3" customFormat="1" ht="18" customHeight="1" x14ac:dyDescent="0.25">
      <c r="B98" s="15">
        <v>95</v>
      </c>
      <c r="C98" s="76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4"/>
      <c r="O98" s="15">
        <v>95</v>
      </c>
      <c r="P98" s="76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4"/>
      <c r="AB98" s="15">
        <v>95</v>
      </c>
      <c r="AC98" s="76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4"/>
      <c r="AO98" s="15">
        <v>95</v>
      </c>
      <c r="AP98" s="76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4"/>
      <c r="BB98" s="15">
        <v>95</v>
      </c>
      <c r="BC98" s="76"/>
      <c r="BD98" s="33"/>
      <c r="BE98" s="33"/>
      <c r="BF98" s="33"/>
      <c r="BG98" s="33"/>
      <c r="BH98" s="33"/>
      <c r="BI98" s="33"/>
      <c r="BJ98" s="33"/>
      <c r="BK98" s="33"/>
      <c r="BL98" s="33"/>
      <c r="BM98" s="33"/>
      <c r="BN98" s="34"/>
      <c r="BO98" s="15">
        <v>95</v>
      </c>
      <c r="BP98" s="76"/>
      <c r="BQ98" s="33"/>
      <c r="BR98" s="33"/>
      <c r="BS98" s="33"/>
      <c r="BT98" s="33"/>
      <c r="BU98" s="33"/>
      <c r="BV98" s="33"/>
      <c r="BW98" s="33"/>
      <c r="BX98" s="33"/>
      <c r="BY98" s="33"/>
      <c r="BZ98" s="33"/>
      <c r="CA98" s="34"/>
      <c r="CB98" s="15">
        <v>95</v>
      </c>
      <c r="CG98" s="16"/>
      <c r="CH98" s="17"/>
      <c r="CI98" s="17"/>
      <c r="CJ98" s="17"/>
      <c r="CK98" s="17"/>
      <c r="CL98" s="17"/>
    </row>
    <row r="99" spans="2:90" s="3" customFormat="1" ht="18" customHeight="1" x14ac:dyDescent="0.25">
      <c r="B99" s="15">
        <v>96</v>
      </c>
      <c r="C99" s="77" t="s">
        <v>7</v>
      </c>
      <c r="D99" s="77" t="s">
        <v>8</v>
      </c>
      <c r="E99" s="77" t="s">
        <v>9</v>
      </c>
      <c r="F99" s="77" t="s">
        <v>10</v>
      </c>
      <c r="G99" s="77" t="s">
        <v>11</v>
      </c>
      <c r="H99" s="77" t="s">
        <v>12</v>
      </c>
      <c r="I99" s="77" t="s">
        <v>13</v>
      </c>
      <c r="J99" s="77" t="s">
        <v>14</v>
      </c>
      <c r="K99" s="77" t="s">
        <v>15</v>
      </c>
      <c r="L99" s="77" t="s">
        <v>16</v>
      </c>
      <c r="M99" s="77" t="s">
        <v>17</v>
      </c>
      <c r="N99" s="77" t="s">
        <v>18</v>
      </c>
      <c r="O99" s="15">
        <v>96</v>
      </c>
      <c r="P99" s="77" t="s">
        <v>7</v>
      </c>
      <c r="Q99" s="77" t="s">
        <v>8</v>
      </c>
      <c r="R99" s="77" t="s">
        <v>9</v>
      </c>
      <c r="S99" s="77" t="s">
        <v>10</v>
      </c>
      <c r="T99" s="77" t="s">
        <v>11</v>
      </c>
      <c r="U99" s="77" t="s">
        <v>12</v>
      </c>
      <c r="V99" s="77" t="s">
        <v>13</v>
      </c>
      <c r="W99" s="77" t="s">
        <v>14</v>
      </c>
      <c r="X99" s="77" t="s">
        <v>15</v>
      </c>
      <c r="Y99" s="77" t="s">
        <v>16</v>
      </c>
      <c r="Z99" s="77" t="s">
        <v>17</v>
      </c>
      <c r="AA99" s="77" t="s">
        <v>18</v>
      </c>
      <c r="AB99" s="15">
        <v>96</v>
      </c>
      <c r="AC99" s="77" t="s">
        <v>7</v>
      </c>
      <c r="AD99" s="77" t="s">
        <v>8</v>
      </c>
      <c r="AE99" s="77" t="s">
        <v>9</v>
      </c>
      <c r="AF99" s="77" t="s">
        <v>10</v>
      </c>
      <c r="AG99" s="77" t="s">
        <v>11</v>
      </c>
      <c r="AH99" s="77" t="s">
        <v>12</v>
      </c>
      <c r="AI99" s="77" t="s">
        <v>13</v>
      </c>
      <c r="AJ99" s="77" t="s">
        <v>14</v>
      </c>
      <c r="AK99" s="77" t="s">
        <v>15</v>
      </c>
      <c r="AL99" s="77" t="s">
        <v>16</v>
      </c>
      <c r="AM99" s="77" t="s">
        <v>17</v>
      </c>
      <c r="AN99" s="77" t="s">
        <v>18</v>
      </c>
      <c r="AO99" s="15">
        <v>96</v>
      </c>
      <c r="AP99" s="77" t="s">
        <v>7</v>
      </c>
      <c r="AQ99" s="77" t="s">
        <v>8</v>
      </c>
      <c r="AR99" s="77" t="s">
        <v>9</v>
      </c>
      <c r="AS99" s="77" t="s">
        <v>10</v>
      </c>
      <c r="AT99" s="77" t="s">
        <v>11</v>
      </c>
      <c r="AU99" s="77" t="s">
        <v>12</v>
      </c>
      <c r="AV99" s="77" t="s">
        <v>13</v>
      </c>
      <c r="AW99" s="77" t="s">
        <v>14</v>
      </c>
      <c r="AX99" s="77" t="s">
        <v>15</v>
      </c>
      <c r="AY99" s="77" t="s">
        <v>16</v>
      </c>
      <c r="AZ99" s="77" t="s">
        <v>17</v>
      </c>
      <c r="BA99" s="77" t="s">
        <v>18</v>
      </c>
      <c r="BB99" s="15">
        <v>96</v>
      </c>
      <c r="BC99" s="77" t="s">
        <v>7</v>
      </c>
      <c r="BD99" s="77" t="s">
        <v>8</v>
      </c>
      <c r="BE99" s="77" t="s">
        <v>9</v>
      </c>
      <c r="BF99" s="77" t="s">
        <v>10</v>
      </c>
      <c r="BG99" s="77" t="s">
        <v>11</v>
      </c>
      <c r="BH99" s="77" t="s">
        <v>12</v>
      </c>
      <c r="BI99" s="77" t="s">
        <v>13</v>
      </c>
      <c r="BJ99" s="77" t="s">
        <v>14</v>
      </c>
      <c r="BK99" s="77" t="s">
        <v>15</v>
      </c>
      <c r="BL99" s="77" t="s">
        <v>16</v>
      </c>
      <c r="BM99" s="77" t="s">
        <v>17</v>
      </c>
      <c r="BN99" s="77" t="s">
        <v>18</v>
      </c>
      <c r="BO99" s="15">
        <v>96</v>
      </c>
      <c r="BP99" s="77" t="s">
        <v>7</v>
      </c>
      <c r="BQ99" s="77" t="s">
        <v>8</v>
      </c>
      <c r="BR99" s="77" t="s">
        <v>9</v>
      </c>
      <c r="BS99" s="77" t="s">
        <v>10</v>
      </c>
      <c r="BT99" s="77" t="s">
        <v>11</v>
      </c>
      <c r="BU99" s="77" t="s">
        <v>12</v>
      </c>
      <c r="BV99" s="77" t="s">
        <v>13</v>
      </c>
      <c r="BW99" s="77" t="s">
        <v>14</v>
      </c>
      <c r="BX99" s="77" t="s">
        <v>15</v>
      </c>
      <c r="BY99" s="77" t="s">
        <v>16</v>
      </c>
      <c r="BZ99" s="77" t="s">
        <v>17</v>
      </c>
      <c r="CA99" s="77" t="s">
        <v>18</v>
      </c>
      <c r="CB99" s="15">
        <v>96</v>
      </c>
      <c r="CG99" s="16"/>
      <c r="CH99" s="17"/>
      <c r="CI99" s="17"/>
      <c r="CJ99" s="17"/>
      <c r="CK99" s="17"/>
      <c r="CL99" s="17"/>
    </row>
    <row r="100" spans="2:90" s="3" customFormat="1" ht="18" customHeight="1" x14ac:dyDescent="0.25">
      <c r="B100" s="15">
        <v>97</v>
      </c>
      <c r="C100" s="18" t="s">
        <v>34</v>
      </c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4"/>
      <c r="O100" s="15">
        <v>97</v>
      </c>
      <c r="P100" s="18" t="s">
        <v>34</v>
      </c>
      <c r="Q100" s="13"/>
      <c r="R100" s="13"/>
      <c r="S100" s="13"/>
      <c r="T100" s="13"/>
      <c r="U100" s="13"/>
      <c r="V100" s="78"/>
      <c r="W100" s="13"/>
      <c r="X100" s="13"/>
      <c r="Y100" s="13"/>
      <c r="Z100" s="78"/>
      <c r="AA100" s="14"/>
      <c r="AB100" s="15">
        <v>97</v>
      </c>
      <c r="AC100" s="18" t="s">
        <v>34</v>
      </c>
      <c r="AD100" s="13"/>
      <c r="AE100" s="13"/>
      <c r="AF100" s="13"/>
      <c r="AG100" s="13"/>
      <c r="AH100" s="13"/>
      <c r="AI100" s="78"/>
      <c r="AJ100" s="13"/>
      <c r="AK100" s="13"/>
      <c r="AL100" s="13"/>
      <c r="AM100" s="78"/>
      <c r="AN100" s="14"/>
      <c r="AO100" s="15">
        <v>97</v>
      </c>
      <c r="AP100" s="18" t="s">
        <v>34</v>
      </c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4"/>
      <c r="BB100" s="15">
        <v>97</v>
      </c>
      <c r="BC100" s="18" t="s">
        <v>34</v>
      </c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4"/>
      <c r="BO100" s="15">
        <v>97</v>
      </c>
      <c r="BP100" s="18" t="s">
        <v>34</v>
      </c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4"/>
      <c r="CB100" s="15">
        <v>97</v>
      </c>
      <c r="CG100" s="16"/>
      <c r="CH100" s="17"/>
      <c r="CI100" s="17"/>
      <c r="CJ100" s="17"/>
      <c r="CK100" s="17"/>
      <c r="CL100" s="17"/>
    </row>
    <row r="101" spans="2:90" s="3" customFormat="1" ht="18" customHeight="1" x14ac:dyDescent="0.25">
      <c r="B101" s="15">
        <v>98</v>
      </c>
      <c r="C101" s="31" t="s">
        <v>112</v>
      </c>
      <c r="D101" s="19"/>
      <c r="E101" s="19"/>
      <c r="F101" s="21"/>
      <c r="G101" s="19" t="s">
        <v>113</v>
      </c>
      <c r="H101" s="21"/>
      <c r="I101" s="21"/>
      <c r="J101" s="21"/>
      <c r="K101" s="21"/>
      <c r="L101" s="21"/>
      <c r="M101" s="21"/>
      <c r="N101" s="22"/>
      <c r="O101" s="15">
        <v>98</v>
      </c>
      <c r="P101" s="31" t="s">
        <v>114</v>
      </c>
      <c r="Q101" s="19"/>
      <c r="R101" s="19"/>
      <c r="S101" s="79"/>
      <c r="T101" s="19" t="s">
        <v>115</v>
      </c>
      <c r="U101" s="79"/>
      <c r="V101" s="79"/>
      <c r="W101" s="79"/>
      <c r="X101" s="21"/>
      <c r="Y101" s="79"/>
      <c r="Z101" s="79"/>
      <c r="AA101" s="80"/>
      <c r="AB101" s="15">
        <v>98</v>
      </c>
      <c r="AC101" s="31" t="s">
        <v>116</v>
      </c>
      <c r="AD101" s="19"/>
      <c r="AE101" s="19"/>
      <c r="AF101" s="79"/>
      <c r="AG101" s="19" t="s">
        <v>117</v>
      </c>
      <c r="AH101" s="79"/>
      <c r="AI101" s="79"/>
      <c r="AJ101" s="79"/>
      <c r="AK101" s="21"/>
      <c r="AL101" s="79"/>
      <c r="AM101" s="79"/>
      <c r="AN101" s="80"/>
      <c r="AO101" s="15">
        <v>98</v>
      </c>
      <c r="AP101" s="31" t="s">
        <v>118</v>
      </c>
      <c r="AQ101" s="19"/>
      <c r="AR101" s="19"/>
      <c r="AS101" s="21"/>
      <c r="AT101" s="19" t="s">
        <v>119</v>
      </c>
      <c r="AU101" s="21"/>
      <c r="AV101" s="21"/>
      <c r="AW101" s="21"/>
      <c r="AX101" s="21"/>
      <c r="AY101" s="21"/>
      <c r="AZ101" s="21"/>
      <c r="BA101" s="22"/>
      <c r="BB101" s="15">
        <v>98</v>
      </c>
      <c r="BC101" s="31" t="s">
        <v>120</v>
      </c>
      <c r="BD101" s="19"/>
      <c r="BE101" s="19"/>
      <c r="BF101" s="21"/>
      <c r="BG101" s="19" t="s">
        <v>121</v>
      </c>
      <c r="BH101" s="21"/>
      <c r="BI101" s="21"/>
      <c r="BJ101" s="21"/>
      <c r="BK101" s="21"/>
      <c r="BL101" s="21"/>
      <c r="BM101" s="21"/>
      <c r="BN101" s="22"/>
      <c r="BO101" s="15">
        <v>98</v>
      </c>
      <c r="BP101" s="31" t="s">
        <v>122</v>
      </c>
      <c r="BQ101" s="19"/>
      <c r="BR101" s="19"/>
      <c r="BS101" s="21"/>
      <c r="BT101" s="19" t="s">
        <v>123</v>
      </c>
      <c r="BU101" s="21"/>
      <c r="BV101" s="21"/>
      <c r="BW101" s="21"/>
      <c r="BX101" s="21"/>
      <c r="BY101" s="21"/>
      <c r="BZ101" s="21"/>
      <c r="CA101" s="22"/>
      <c r="CB101" s="15">
        <v>98</v>
      </c>
      <c r="CG101" s="16"/>
      <c r="CH101" s="17"/>
      <c r="CI101" s="17"/>
      <c r="CJ101" s="17"/>
      <c r="CK101" s="17"/>
      <c r="CL101" s="17"/>
    </row>
    <row r="102" spans="2:90" s="3" customFormat="1" ht="18" customHeight="1" x14ac:dyDescent="0.25">
      <c r="B102" s="15">
        <v>99</v>
      </c>
      <c r="C102" s="32"/>
      <c r="D102" s="33"/>
      <c r="E102" s="33"/>
      <c r="F102" s="33"/>
      <c r="G102" s="81" t="s">
        <v>57</v>
      </c>
      <c r="H102" s="33"/>
      <c r="I102" s="33"/>
      <c r="J102" s="33"/>
      <c r="K102" s="33"/>
      <c r="L102" s="33"/>
      <c r="M102" s="33"/>
      <c r="N102" s="34"/>
      <c r="O102" s="15">
        <v>99</v>
      </c>
      <c r="P102" s="32"/>
      <c r="Q102" s="33"/>
      <c r="R102" s="82"/>
      <c r="S102" s="33"/>
      <c r="T102" s="81" t="s">
        <v>30</v>
      </c>
      <c r="U102" s="33"/>
      <c r="V102" s="82"/>
      <c r="W102" s="33"/>
      <c r="X102" s="33"/>
      <c r="Y102" s="33"/>
      <c r="Z102" s="82"/>
      <c r="AA102" s="34"/>
      <c r="AB102" s="15">
        <v>99</v>
      </c>
      <c r="AC102" s="32"/>
      <c r="AD102" s="33"/>
      <c r="AE102" s="82"/>
      <c r="AF102" s="33"/>
      <c r="AG102" s="81" t="s">
        <v>54</v>
      </c>
      <c r="AH102" s="33"/>
      <c r="AI102" s="82"/>
      <c r="AJ102" s="33"/>
      <c r="AK102" s="33"/>
      <c r="AL102" s="33"/>
      <c r="AM102" s="82"/>
      <c r="AN102" s="34"/>
      <c r="AO102" s="15">
        <v>99</v>
      </c>
      <c r="AP102" s="32"/>
      <c r="AQ102" s="33"/>
      <c r="AR102" s="33"/>
      <c r="AS102" s="33"/>
      <c r="AT102" s="81" t="s">
        <v>29</v>
      </c>
      <c r="AU102" s="33"/>
      <c r="AV102" s="33"/>
      <c r="AW102" s="33"/>
      <c r="AX102" s="33"/>
      <c r="AY102" s="33"/>
      <c r="AZ102" s="33"/>
      <c r="BA102" s="34"/>
      <c r="BB102" s="15">
        <v>99</v>
      </c>
      <c r="BC102" s="32"/>
      <c r="BD102" s="33"/>
      <c r="BE102" s="33"/>
      <c r="BF102" s="33"/>
      <c r="BG102" s="81" t="s">
        <v>30</v>
      </c>
      <c r="BH102" s="33"/>
      <c r="BI102" s="33"/>
      <c r="BJ102" s="33"/>
      <c r="BK102" s="33"/>
      <c r="BL102" s="33"/>
      <c r="BM102" s="33"/>
      <c r="BN102" s="34"/>
      <c r="BO102" s="15">
        <v>99</v>
      </c>
      <c r="BP102" s="32"/>
      <c r="BQ102" s="33"/>
      <c r="BR102" s="33"/>
      <c r="BS102" s="33"/>
      <c r="BT102" s="81" t="s">
        <v>57</v>
      </c>
      <c r="BU102" s="33"/>
      <c r="BV102" s="33"/>
      <c r="BW102" s="33"/>
      <c r="BX102" s="33"/>
      <c r="BY102" s="33"/>
      <c r="BZ102" s="33"/>
      <c r="CA102" s="34"/>
      <c r="CB102" s="15">
        <v>99</v>
      </c>
      <c r="CG102" s="16"/>
      <c r="CH102" s="17"/>
      <c r="CI102" s="17"/>
      <c r="CJ102" s="17"/>
      <c r="CK102" s="17"/>
      <c r="CL102" s="17"/>
    </row>
    <row r="103" spans="2:90" s="8" customFormat="1" ht="43.5" customHeight="1" x14ac:dyDescent="0.6">
      <c r="B103" s="7"/>
      <c r="C103" s="6"/>
      <c r="D103" s="6"/>
      <c r="E103" s="6"/>
      <c r="F103" s="6"/>
      <c r="G103" s="6" t="s">
        <v>124</v>
      </c>
      <c r="H103" s="6"/>
      <c r="I103" s="6"/>
      <c r="J103" s="6"/>
      <c r="K103" s="6"/>
      <c r="L103" s="6"/>
      <c r="M103" s="6"/>
      <c r="O103" s="7"/>
      <c r="P103" s="6"/>
      <c r="Q103" s="6"/>
      <c r="R103" s="6"/>
      <c r="S103" s="6"/>
      <c r="T103" s="6" t="s">
        <v>125</v>
      </c>
      <c r="U103" s="6"/>
      <c r="V103" s="6"/>
      <c r="W103" s="6"/>
      <c r="X103" s="6"/>
      <c r="Y103" s="6"/>
      <c r="Z103" s="6"/>
      <c r="AA103" s="6"/>
      <c r="AB103" s="7"/>
      <c r="AC103" s="6"/>
      <c r="AD103" s="6"/>
      <c r="AE103" s="6"/>
      <c r="AF103" s="6"/>
      <c r="AG103" s="6" t="s">
        <v>126</v>
      </c>
      <c r="AH103" s="6"/>
      <c r="AI103" s="6"/>
      <c r="AJ103" s="6"/>
      <c r="AK103" s="6"/>
      <c r="AL103" s="6"/>
      <c r="AM103" s="6"/>
      <c r="AN103" s="6"/>
      <c r="AO103" s="7"/>
      <c r="AP103" s="6"/>
      <c r="AQ103" s="6"/>
      <c r="AR103" s="6"/>
      <c r="AS103" s="6"/>
      <c r="AT103" s="6" t="s">
        <v>127</v>
      </c>
      <c r="AU103" s="6"/>
      <c r="AV103" s="6"/>
      <c r="AW103" s="6"/>
      <c r="AX103" s="6"/>
      <c r="AY103" s="6"/>
      <c r="AZ103" s="6"/>
      <c r="BB103" s="7"/>
      <c r="BC103" s="6"/>
      <c r="BD103" s="6"/>
      <c r="BE103" s="6"/>
      <c r="BF103" s="6"/>
      <c r="BG103" s="6" t="s">
        <v>128</v>
      </c>
      <c r="BH103" s="6"/>
      <c r="BI103" s="6"/>
      <c r="BJ103" s="6"/>
      <c r="BK103" s="6"/>
      <c r="BL103" s="6"/>
      <c r="BM103" s="6"/>
      <c r="BN103" s="6"/>
      <c r="BO103" s="7"/>
      <c r="BP103" s="6"/>
      <c r="BQ103" s="6"/>
      <c r="BR103" s="6"/>
      <c r="BS103" s="6"/>
      <c r="BT103" s="6" t="s">
        <v>129</v>
      </c>
      <c r="BU103" s="6"/>
      <c r="BV103" s="6"/>
      <c r="BW103" s="6"/>
      <c r="BX103" s="6"/>
      <c r="BY103" s="6"/>
      <c r="BZ103" s="6"/>
      <c r="CA103" s="6"/>
      <c r="CB103" s="7"/>
      <c r="CF103" s="9"/>
      <c r="CG103" s="4"/>
      <c r="CH103" s="6"/>
      <c r="CI103" s="6"/>
      <c r="CJ103" s="6"/>
      <c r="CK103" s="6"/>
      <c r="CL103" s="6"/>
    </row>
    <row r="104" spans="2:90" ht="18" customHeight="1" x14ac:dyDescent="0.25">
      <c r="S104" s="1" t="s">
        <v>130</v>
      </c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3"/>
  <sheetViews>
    <sheetView showGridLines="0" zoomScale="70" zoomScaleNormal="70" workbookViewId="0">
      <selection activeCell="CP27" sqref="CP27"/>
    </sheetView>
  </sheetViews>
  <sheetFormatPr baseColWidth="10" defaultColWidth="2.7109375" defaultRowHeight="18" customHeight="1" x14ac:dyDescent="0.2"/>
  <cols>
    <col min="1" max="1" width="2.7109375" style="3"/>
    <col min="2" max="2" width="2.7109375" style="11"/>
    <col min="3" max="14" width="2.7109375" style="3"/>
    <col min="15" max="15" width="2.7109375" style="11"/>
    <col min="16" max="32" width="2.7109375" style="3"/>
    <col min="33" max="33" width="2.7109375" style="83"/>
    <col min="34" max="58" width="2.7109375" style="3"/>
    <col min="59" max="59" width="2.7109375" style="11"/>
    <col min="60" max="84" width="2.7109375" style="3"/>
    <col min="85" max="85" width="2.7109375" style="11"/>
    <col min="86" max="16384" width="2.7109375" style="3"/>
  </cols>
  <sheetData>
    <row r="1" spans="1:91" s="9" customFormat="1" ht="45" customHeight="1" x14ac:dyDescent="0.6">
      <c r="A1" s="84" t="s">
        <v>33</v>
      </c>
      <c r="H1" s="83"/>
      <c r="I1" s="84"/>
      <c r="J1" s="84"/>
      <c r="K1" s="84"/>
      <c r="L1" s="84"/>
      <c r="M1" s="84"/>
      <c r="N1" s="84"/>
      <c r="O1" s="84" t="s">
        <v>131</v>
      </c>
      <c r="P1" s="84"/>
      <c r="Q1" s="84"/>
      <c r="R1" s="84"/>
      <c r="S1" s="84"/>
      <c r="T1" s="84"/>
      <c r="U1" s="85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5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6"/>
      <c r="AS1" s="84"/>
      <c r="AT1" s="85"/>
      <c r="AU1" s="84"/>
      <c r="AV1" s="84"/>
      <c r="AW1" s="84"/>
      <c r="AX1" s="84"/>
      <c r="AY1" s="84"/>
      <c r="AZ1" s="84"/>
      <c r="BB1" s="84"/>
      <c r="BC1" s="84"/>
      <c r="BD1" s="84"/>
      <c r="BE1" s="84"/>
      <c r="BF1" s="84"/>
      <c r="BG1" s="84" t="s">
        <v>132</v>
      </c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5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6"/>
      <c r="CF1" s="86"/>
      <c r="CG1" s="83"/>
      <c r="CH1" s="86"/>
      <c r="CI1" s="86"/>
      <c r="CJ1" s="86"/>
      <c r="CK1" s="86"/>
      <c r="CL1" s="86"/>
      <c r="CM1" s="86"/>
    </row>
    <row r="2" spans="1:91" s="9" customFormat="1" ht="45" customHeight="1" x14ac:dyDescent="0.6">
      <c r="A2" s="84"/>
      <c r="B2" s="83"/>
      <c r="C2" s="84"/>
      <c r="D2" s="84"/>
      <c r="E2" s="84"/>
      <c r="F2" s="84" t="s">
        <v>133</v>
      </c>
      <c r="G2" s="84"/>
      <c r="H2" s="84"/>
      <c r="I2" s="84"/>
      <c r="J2" s="84"/>
      <c r="K2" s="84"/>
      <c r="L2" s="84"/>
      <c r="M2" s="84"/>
      <c r="N2" s="84"/>
      <c r="O2" s="85"/>
      <c r="P2" s="84"/>
      <c r="Q2" s="84"/>
      <c r="R2" s="84"/>
      <c r="S2" s="84" t="s">
        <v>134</v>
      </c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5"/>
      <c r="AH2" s="84"/>
      <c r="AI2" s="84"/>
      <c r="AJ2" s="84"/>
      <c r="AK2" s="84" t="s">
        <v>135</v>
      </c>
      <c r="AL2" s="84"/>
      <c r="AM2" s="84"/>
      <c r="AN2" s="84"/>
      <c r="AO2" s="84"/>
      <c r="AP2" s="84"/>
      <c r="AQ2" s="84"/>
      <c r="AR2" s="86"/>
      <c r="AS2" s="84"/>
      <c r="AT2" s="85"/>
      <c r="AU2" s="84"/>
      <c r="AV2" s="84"/>
      <c r="AW2" s="84"/>
      <c r="AX2" s="84" t="s">
        <v>136</v>
      </c>
      <c r="AY2" s="84"/>
      <c r="AZ2" s="84"/>
      <c r="BA2" s="84"/>
      <c r="BB2" s="84"/>
      <c r="BC2" s="84"/>
      <c r="BD2" s="84"/>
      <c r="BE2" s="84"/>
      <c r="BF2" s="84"/>
      <c r="BG2" s="85"/>
      <c r="BH2" s="84"/>
      <c r="BI2" s="84"/>
      <c r="BJ2" s="84"/>
      <c r="BK2" s="84" t="s">
        <v>137</v>
      </c>
      <c r="BL2" s="84"/>
      <c r="BM2" s="84"/>
      <c r="BN2" s="84"/>
      <c r="BO2" s="84"/>
      <c r="BP2" s="84"/>
      <c r="BQ2" s="84"/>
      <c r="BR2" s="84"/>
      <c r="BS2" s="84"/>
      <c r="BT2" s="85"/>
      <c r="BU2" s="84"/>
      <c r="BV2" s="84"/>
      <c r="BW2" s="84"/>
      <c r="BX2" s="84" t="s">
        <v>138</v>
      </c>
      <c r="BY2" s="84"/>
      <c r="BZ2" s="84"/>
      <c r="CA2" s="84"/>
      <c r="CB2" s="84"/>
      <c r="CC2" s="84"/>
      <c r="CD2" s="84"/>
      <c r="CE2" s="86"/>
      <c r="CF2" s="86"/>
      <c r="CG2" s="83"/>
      <c r="CH2" s="86"/>
      <c r="CI2" s="86"/>
      <c r="CJ2" s="86"/>
      <c r="CK2" s="86"/>
      <c r="CL2" s="86"/>
      <c r="CM2" s="86"/>
    </row>
    <row r="3" spans="1:91" ht="18" customHeight="1" x14ac:dyDescent="0.2">
      <c r="A3" s="87"/>
      <c r="B3" s="83"/>
      <c r="C3" s="88" t="s">
        <v>7</v>
      </c>
      <c r="D3" s="88" t="s">
        <v>8</v>
      </c>
      <c r="E3" s="88" t="s">
        <v>9</v>
      </c>
      <c r="F3" s="88" t="s">
        <v>10</v>
      </c>
      <c r="G3" s="88" t="s">
        <v>11</v>
      </c>
      <c r="H3" s="88" t="s">
        <v>12</v>
      </c>
      <c r="I3" s="88" t="s">
        <v>13</v>
      </c>
      <c r="J3" s="88" t="s">
        <v>14</v>
      </c>
      <c r="K3" s="88" t="s">
        <v>15</v>
      </c>
      <c r="L3" s="88" t="s">
        <v>16</v>
      </c>
      <c r="M3" s="88" t="s">
        <v>17</v>
      </c>
      <c r="N3" s="88" t="s">
        <v>18</v>
      </c>
      <c r="O3" s="83"/>
      <c r="P3" s="88" t="s">
        <v>7</v>
      </c>
      <c r="Q3" s="88" t="s">
        <v>8</v>
      </c>
      <c r="R3" s="88" t="s">
        <v>9</v>
      </c>
      <c r="S3" s="88" t="s">
        <v>10</v>
      </c>
      <c r="T3" s="88" t="s">
        <v>11</v>
      </c>
      <c r="U3" s="88" t="s">
        <v>12</v>
      </c>
      <c r="V3" s="88" t="s">
        <v>13</v>
      </c>
      <c r="W3" s="88" t="s">
        <v>14</v>
      </c>
      <c r="X3" s="88" t="s">
        <v>15</v>
      </c>
      <c r="Y3" s="88" t="s">
        <v>16</v>
      </c>
      <c r="Z3" s="88" t="s">
        <v>17</v>
      </c>
      <c r="AA3" s="88" t="s">
        <v>18</v>
      </c>
      <c r="AB3" s="88"/>
      <c r="AC3" s="88"/>
      <c r="AD3" s="88"/>
      <c r="AE3" s="88"/>
      <c r="AF3" s="88"/>
      <c r="AH3" s="88" t="s">
        <v>7</v>
      </c>
      <c r="AI3" s="88" t="s">
        <v>8</v>
      </c>
      <c r="AJ3" s="88" t="s">
        <v>9</v>
      </c>
      <c r="AK3" s="88" t="s">
        <v>10</v>
      </c>
      <c r="AL3" s="88" t="s">
        <v>11</v>
      </c>
      <c r="AM3" s="88" t="s">
        <v>12</v>
      </c>
      <c r="AN3" s="88" t="s">
        <v>13</v>
      </c>
      <c r="AO3" s="88" t="s">
        <v>14</v>
      </c>
      <c r="AP3" s="88" t="s">
        <v>15</v>
      </c>
      <c r="AQ3" s="88" t="s">
        <v>16</v>
      </c>
      <c r="AR3" s="88" t="s">
        <v>17</v>
      </c>
      <c r="AS3" s="88" t="s">
        <v>18</v>
      </c>
      <c r="AT3" s="85"/>
      <c r="AU3" s="88" t="s">
        <v>7</v>
      </c>
      <c r="AV3" s="88" t="s">
        <v>8</v>
      </c>
      <c r="AW3" s="88" t="s">
        <v>9</v>
      </c>
      <c r="AX3" s="88" t="s">
        <v>10</v>
      </c>
      <c r="AY3" s="88" t="s">
        <v>11</v>
      </c>
      <c r="AZ3" s="88" t="s">
        <v>12</v>
      </c>
      <c r="BA3" s="88" t="s">
        <v>13</v>
      </c>
      <c r="BB3" s="88" t="s">
        <v>14</v>
      </c>
      <c r="BC3" s="88" t="s">
        <v>15</v>
      </c>
      <c r="BD3" s="88" t="s">
        <v>16</v>
      </c>
      <c r="BE3" s="88" t="s">
        <v>17</v>
      </c>
      <c r="BF3" s="88" t="s">
        <v>18</v>
      </c>
      <c r="BG3" s="83"/>
      <c r="BH3" s="88" t="s">
        <v>7</v>
      </c>
      <c r="BI3" s="88" t="s">
        <v>8</v>
      </c>
      <c r="BJ3" s="88" t="s">
        <v>9</v>
      </c>
      <c r="BK3" s="88" t="s">
        <v>10</v>
      </c>
      <c r="BL3" s="88" t="s">
        <v>11</v>
      </c>
      <c r="BM3" s="88" t="s">
        <v>12</v>
      </c>
      <c r="BN3" s="88" t="s">
        <v>13</v>
      </c>
      <c r="BO3" s="88" t="s">
        <v>14</v>
      </c>
      <c r="BP3" s="88" t="s">
        <v>15</v>
      </c>
      <c r="BQ3" s="88" t="s">
        <v>16</v>
      </c>
      <c r="BR3" s="88" t="s">
        <v>17</v>
      </c>
      <c r="BS3" s="88" t="s">
        <v>18</v>
      </c>
      <c r="BT3" s="85"/>
      <c r="BU3" s="88" t="s">
        <v>7</v>
      </c>
      <c r="BV3" s="88" t="s">
        <v>8</v>
      </c>
      <c r="BW3" s="88" t="s">
        <v>9</v>
      </c>
      <c r="BX3" s="88" t="s">
        <v>10</v>
      </c>
      <c r="BY3" s="88" t="s">
        <v>11</v>
      </c>
      <c r="BZ3" s="88" t="s">
        <v>12</v>
      </c>
      <c r="CA3" s="88" t="s">
        <v>13</v>
      </c>
      <c r="CB3" s="88" t="s">
        <v>14</v>
      </c>
      <c r="CC3" s="88" t="s">
        <v>15</v>
      </c>
      <c r="CD3" s="88" t="s">
        <v>16</v>
      </c>
      <c r="CE3" s="88" t="s">
        <v>17</v>
      </c>
      <c r="CF3" s="88" t="s">
        <v>18</v>
      </c>
      <c r="CG3" s="83"/>
      <c r="CH3" s="87"/>
      <c r="CI3" s="87"/>
      <c r="CJ3" s="87"/>
      <c r="CK3" s="87"/>
      <c r="CL3" s="87"/>
      <c r="CM3" s="87"/>
    </row>
    <row r="4" spans="1:91" ht="18" customHeight="1" x14ac:dyDescent="0.25">
      <c r="A4" s="87"/>
      <c r="B4" s="83">
        <v>1</v>
      </c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1"/>
      <c r="O4" s="83">
        <v>1</v>
      </c>
      <c r="P4" s="89"/>
      <c r="Q4" s="90"/>
      <c r="R4" s="90"/>
      <c r="S4" s="90"/>
      <c r="T4" s="90"/>
      <c r="U4" s="90"/>
      <c r="V4" s="90"/>
      <c r="W4" s="90"/>
      <c r="X4" s="90"/>
      <c r="Y4" s="90"/>
      <c r="Z4" s="90"/>
      <c r="AA4" s="91"/>
      <c r="AB4" s="92"/>
      <c r="AC4" s="92"/>
      <c r="AD4" s="92"/>
      <c r="AE4" s="92"/>
      <c r="AF4" s="92"/>
      <c r="AG4" s="83">
        <v>1</v>
      </c>
      <c r="AH4" s="89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1"/>
      <c r="AT4" s="83">
        <v>1</v>
      </c>
      <c r="AU4" s="89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1"/>
      <c r="BG4" s="83">
        <v>1</v>
      </c>
      <c r="BH4" s="89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1"/>
      <c r="BT4" s="83">
        <v>1</v>
      </c>
      <c r="BU4" s="93"/>
      <c r="BV4" s="94"/>
      <c r="BW4" s="94"/>
      <c r="BX4" s="94"/>
      <c r="BY4" s="94"/>
      <c r="BZ4" s="94"/>
      <c r="CA4" s="94"/>
      <c r="CB4" s="94"/>
      <c r="CC4" s="94"/>
      <c r="CD4" s="94"/>
      <c r="CE4" s="94"/>
      <c r="CF4" s="95"/>
      <c r="CG4" s="83">
        <v>1</v>
      </c>
      <c r="CH4" s="87"/>
      <c r="CI4" s="87"/>
      <c r="CJ4" s="87"/>
      <c r="CK4" s="87"/>
      <c r="CL4" s="87"/>
      <c r="CM4" s="87"/>
    </row>
    <row r="5" spans="1:91" ht="18" customHeight="1" x14ac:dyDescent="0.25">
      <c r="A5" s="87"/>
      <c r="B5" s="83">
        <v>2</v>
      </c>
      <c r="C5" s="96"/>
      <c r="D5" s="97" t="s">
        <v>19</v>
      </c>
      <c r="E5" s="98"/>
      <c r="F5" s="98"/>
      <c r="G5" s="19"/>
      <c r="H5" s="98"/>
      <c r="I5" s="98"/>
      <c r="J5" s="99"/>
      <c r="K5" s="99"/>
      <c r="L5" s="99"/>
      <c r="M5" s="99"/>
      <c r="N5" s="100"/>
      <c r="O5" s="83">
        <v>2</v>
      </c>
      <c r="P5" s="96"/>
      <c r="Q5" s="97" t="s">
        <v>19</v>
      </c>
      <c r="R5" s="98"/>
      <c r="S5" s="98"/>
      <c r="T5" s="19"/>
      <c r="U5" s="98"/>
      <c r="V5" s="98"/>
      <c r="W5" s="99"/>
      <c r="X5" s="99"/>
      <c r="Y5" s="99"/>
      <c r="Z5" s="99"/>
      <c r="AA5" s="100"/>
      <c r="AB5" s="92"/>
      <c r="AC5" s="92"/>
      <c r="AD5" s="92"/>
      <c r="AE5" s="92"/>
      <c r="AF5" s="92"/>
      <c r="AG5" s="83">
        <v>2</v>
      </c>
      <c r="AH5" s="96"/>
      <c r="AI5" s="97" t="s">
        <v>19</v>
      </c>
      <c r="AJ5" s="98"/>
      <c r="AK5" s="98"/>
      <c r="AL5" s="19"/>
      <c r="AM5" s="98"/>
      <c r="AN5" s="98"/>
      <c r="AO5" s="99"/>
      <c r="AP5" s="99"/>
      <c r="AQ5" s="99"/>
      <c r="AR5" s="99"/>
      <c r="AS5" s="100"/>
      <c r="AT5" s="101">
        <v>53</v>
      </c>
      <c r="AU5" s="96"/>
      <c r="AV5" s="97" t="s">
        <v>19</v>
      </c>
      <c r="AW5" s="98"/>
      <c r="AX5" s="98"/>
      <c r="AY5" s="19"/>
      <c r="AZ5" s="98"/>
      <c r="BA5" s="98"/>
      <c r="BB5" s="99"/>
      <c r="BC5" s="99"/>
      <c r="BD5" s="99"/>
      <c r="BE5" s="99"/>
      <c r="BF5" s="100"/>
      <c r="BG5" s="101">
        <v>53</v>
      </c>
      <c r="BH5" s="96"/>
      <c r="BI5" s="97" t="s">
        <v>19</v>
      </c>
      <c r="BJ5" s="98"/>
      <c r="BK5" s="98"/>
      <c r="BL5" s="19"/>
      <c r="BM5" s="98"/>
      <c r="BN5" s="98"/>
      <c r="BO5" s="99"/>
      <c r="BP5" s="99"/>
      <c r="BQ5" s="99"/>
      <c r="BR5" s="99"/>
      <c r="BS5" s="100"/>
      <c r="BT5" s="83">
        <v>2</v>
      </c>
      <c r="BU5" s="102"/>
      <c r="BV5" s="97" t="s">
        <v>19</v>
      </c>
      <c r="BW5" s="98"/>
      <c r="BX5" s="98"/>
      <c r="BY5" s="19"/>
      <c r="BZ5" s="98"/>
      <c r="CA5" s="98"/>
      <c r="CB5" s="99"/>
      <c r="CC5" s="99"/>
      <c r="CD5" s="99"/>
      <c r="CE5" s="103" t="s">
        <v>139</v>
      </c>
      <c r="CF5" s="104"/>
      <c r="CG5" s="83">
        <v>2</v>
      </c>
      <c r="CH5" s="87"/>
      <c r="CI5" s="87"/>
      <c r="CJ5" s="87"/>
      <c r="CK5" s="87"/>
      <c r="CL5" s="87"/>
      <c r="CM5" s="87"/>
    </row>
    <row r="6" spans="1:91" ht="18" customHeight="1" x14ac:dyDescent="0.25">
      <c r="A6" s="87"/>
      <c r="B6" s="83">
        <v>3</v>
      </c>
      <c r="C6" s="96"/>
      <c r="D6" s="97" t="s">
        <v>140</v>
      </c>
      <c r="E6" s="98"/>
      <c r="F6" s="98"/>
      <c r="G6" s="98"/>
      <c r="H6" s="98"/>
      <c r="I6" s="98"/>
      <c r="J6" s="21"/>
      <c r="K6" s="99"/>
      <c r="L6" s="99"/>
      <c r="M6" s="46"/>
      <c r="N6" s="100"/>
      <c r="O6" s="83">
        <v>3</v>
      </c>
      <c r="P6" s="96"/>
      <c r="Q6" s="97" t="s">
        <v>141</v>
      </c>
      <c r="R6" s="98"/>
      <c r="S6" s="98"/>
      <c r="T6" s="98"/>
      <c r="U6" s="98"/>
      <c r="V6" s="98"/>
      <c r="W6" s="21"/>
      <c r="X6" s="99"/>
      <c r="Y6" s="99"/>
      <c r="Z6" s="46"/>
      <c r="AA6" s="100"/>
      <c r="AB6" s="92"/>
      <c r="AC6" s="92"/>
      <c r="AD6" s="92"/>
      <c r="AE6" s="92"/>
      <c r="AF6" s="92"/>
      <c r="AG6" s="83">
        <v>3</v>
      </c>
      <c r="AH6" s="96"/>
      <c r="AI6" s="97" t="s">
        <v>142</v>
      </c>
      <c r="AJ6" s="98"/>
      <c r="AK6" s="98"/>
      <c r="AL6" s="98"/>
      <c r="AM6" s="98"/>
      <c r="AN6" s="98"/>
      <c r="AO6" s="21"/>
      <c r="AP6" s="99"/>
      <c r="AQ6" s="99"/>
      <c r="AR6" s="46"/>
      <c r="AS6" s="100"/>
      <c r="AT6" s="101">
        <v>54</v>
      </c>
      <c r="AU6" s="96"/>
      <c r="AV6" s="97" t="s">
        <v>143</v>
      </c>
      <c r="AW6" s="98"/>
      <c r="AX6" s="98"/>
      <c r="AY6" s="98"/>
      <c r="AZ6" s="98"/>
      <c r="BA6" s="98"/>
      <c r="BB6" s="21"/>
      <c r="BC6" s="99"/>
      <c r="BD6" s="99"/>
      <c r="BE6" s="46"/>
      <c r="BF6" s="100"/>
      <c r="BG6" s="101">
        <v>54</v>
      </c>
      <c r="BH6" s="96"/>
      <c r="BI6" s="97" t="s">
        <v>144</v>
      </c>
      <c r="BJ6" s="98"/>
      <c r="BK6" s="98"/>
      <c r="BL6" s="98"/>
      <c r="BM6" s="98"/>
      <c r="BN6" s="98"/>
      <c r="BO6" s="21"/>
      <c r="BP6" s="99"/>
      <c r="BQ6" s="99"/>
      <c r="BR6" s="46"/>
      <c r="BS6" s="100"/>
      <c r="BT6" s="83">
        <v>3</v>
      </c>
      <c r="BU6" s="102"/>
      <c r="BV6" s="97" t="s">
        <v>145</v>
      </c>
      <c r="BW6" s="98"/>
      <c r="BX6" s="98"/>
      <c r="BY6" s="98"/>
      <c r="BZ6" s="98"/>
      <c r="CA6" s="98"/>
      <c r="CB6" s="21"/>
      <c r="CC6" s="99"/>
      <c r="CD6" s="99"/>
      <c r="CE6" s="46"/>
      <c r="CF6" s="104"/>
      <c r="CG6" s="83">
        <v>3</v>
      </c>
      <c r="CH6" s="87"/>
      <c r="CI6" s="87"/>
      <c r="CJ6" s="87"/>
      <c r="CK6" s="87"/>
      <c r="CL6" s="87"/>
      <c r="CM6" s="87"/>
    </row>
    <row r="7" spans="1:91" ht="18" customHeight="1" x14ac:dyDescent="0.25">
      <c r="A7" s="87"/>
      <c r="B7" s="83">
        <v>4</v>
      </c>
      <c r="C7" s="96"/>
      <c r="D7" s="97"/>
      <c r="E7" s="19"/>
      <c r="F7" s="98"/>
      <c r="G7" s="98"/>
      <c r="H7" s="98"/>
      <c r="I7" s="19"/>
      <c r="J7" s="99"/>
      <c r="K7" s="99"/>
      <c r="L7" s="99"/>
      <c r="M7" s="21"/>
      <c r="N7" s="100"/>
      <c r="O7" s="83">
        <v>4</v>
      </c>
      <c r="P7" s="96"/>
      <c r="Q7" s="97"/>
      <c r="R7" s="19"/>
      <c r="S7" s="98"/>
      <c r="T7" s="98"/>
      <c r="U7" s="98"/>
      <c r="V7" s="19"/>
      <c r="W7" s="99"/>
      <c r="X7" s="99"/>
      <c r="Y7" s="99"/>
      <c r="Z7" s="21"/>
      <c r="AA7" s="100"/>
      <c r="AB7" s="92"/>
      <c r="AC7" s="92"/>
      <c r="AD7" s="92"/>
      <c r="AE7" s="92"/>
      <c r="AF7" s="92"/>
      <c r="AG7" s="83">
        <v>4</v>
      </c>
      <c r="AH7" s="96"/>
      <c r="AI7" s="97"/>
      <c r="AJ7" s="19"/>
      <c r="AK7" s="98"/>
      <c r="AL7" s="98"/>
      <c r="AM7" s="98"/>
      <c r="AN7" s="19"/>
      <c r="AO7" s="99"/>
      <c r="AP7" s="99"/>
      <c r="AQ7" s="99"/>
      <c r="AR7" s="21"/>
      <c r="AS7" s="100"/>
      <c r="AT7" s="101">
        <v>55</v>
      </c>
      <c r="AU7" s="96"/>
      <c r="AV7" s="97"/>
      <c r="AW7" s="19"/>
      <c r="AX7" s="98"/>
      <c r="AY7" s="98"/>
      <c r="AZ7" s="98"/>
      <c r="BA7" s="19"/>
      <c r="BB7" s="99"/>
      <c r="BC7" s="99"/>
      <c r="BD7" s="99"/>
      <c r="BE7" s="21"/>
      <c r="BF7" s="100"/>
      <c r="BG7" s="101">
        <v>55</v>
      </c>
      <c r="BH7" s="96"/>
      <c r="BI7" s="97"/>
      <c r="BJ7" s="19"/>
      <c r="BK7" s="98"/>
      <c r="BL7" s="98"/>
      <c r="BM7" s="98"/>
      <c r="BN7" s="19"/>
      <c r="BO7" s="99"/>
      <c r="BP7" s="99"/>
      <c r="BQ7" s="99"/>
      <c r="BR7" s="21"/>
      <c r="BS7" s="100"/>
      <c r="BT7" s="83">
        <v>4</v>
      </c>
      <c r="BU7" s="102"/>
      <c r="BV7" s="97"/>
      <c r="BW7" s="19"/>
      <c r="BX7" s="98"/>
      <c r="BY7" s="98"/>
      <c r="BZ7" s="98"/>
      <c r="CA7" s="19"/>
      <c r="CB7" s="99"/>
      <c r="CC7" s="99"/>
      <c r="CD7" s="99"/>
      <c r="CE7" s="21"/>
      <c r="CF7" s="104"/>
      <c r="CG7" s="83">
        <v>4</v>
      </c>
      <c r="CH7" s="87"/>
      <c r="CI7" s="87"/>
      <c r="CJ7" s="87"/>
      <c r="CK7" s="87"/>
      <c r="CL7" s="87"/>
      <c r="CM7" s="87"/>
    </row>
    <row r="8" spans="1:91" ht="18" customHeight="1" x14ac:dyDescent="0.25">
      <c r="A8" s="87"/>
      <c r="B8" s="83">
        <v>5</v>
      </c>
      <c r="C8" s="105"/>
      <c r="D8" s="97" t="s">
        <v>146</v>
      </c>
      <c r="E8" s="98"/>
      <c r="F8" s="98"/>
      <c r="G8" s="98"/>
      <c r="H8" s="98"/>
      <c r="I8" s="19"/>
      <c r="J8" s="99"/>
      <c r="K8" s="99"/>
      <c r="L8" s="99"/>
      <c r="M8" s="99"/>
      <c r="N8" s="100"/>
      <c r="O8" s="83">
        <v>5</v>
      </c>
      <c r="P8" s="96"/>
      <c r="Q8" s="97" t="s">
        <v>146</v>
      </c>
      <c r="R8" s="98"/>
      <c r="S8" s="98"/>
      <c r="T8" s="98"/>
      <c r="U8" s="98"/>
      <c r="V8" s="19"/>
      <c r="W8" s="99"/>
      <c r="X8" s="99"/>
      <c r="Y8" s="99"/>
      <c r="Z8" s="99"/>
      <c r="AA8" s="100"/>
      <c r="AB8" s="92"/>
      <c r="AC8" s="92"/>
      <c r="AD8" s="92"/>
      <c r="AE8" s="92"/>
      <c r="AF8" s="92"/>
      <c r="AG8" s="83">
        <v>5</v>
      </c>
      <c r="AH8" s="96"/>
      <c r="AI8" s="97" t="s">
        <v>146</v>
      </c>
      <c r="AJ8" s="98"/>
      <c r="AK8" s="98"/>
      <c r="AL8" s="98"/>
      <c r="AM8" s="98"/>
      <c r="AN8" s="19"/>
      <c r="AO8" s="99"/>
      <c r="AP8" s="99"/>
      <c r="AQ8" s="99"/>
      <c r="AR8" s="99"/>
      <c r="AS8" s="100"/>
      <c r="AT8" s="101">
        <v>56</v>
      </c>
      <c r="AU8" s="96"/>
      <c r="AV8" s="97" t="s">
        <v>146</v>
      </c>
      <c r="AW8" s="98"/>
      <c r="AX8" s="98"/>
      <c r="AY8" s="98"/>
      <c r="AZ8" s="98"/>
      <c r="BA8" s="19"/>
      <c r="BB8" s="99"/>
      <c r="BC8" s="99"/>
      <c r="BD8" s="99"/>
      <c r="BE8" s="99"/>
      <c r="BF8" s="100"/>
      <c r="BG8" s="101">
        <v>56</v>
      </c>
      <c r="BH8" s="96"/>
      <c r="BI8" s="97" t="s">
        <v>146</v>
      </c>
      <c r="BJ8" s="98"/>
      <c r="BK8" s="98"/>
      <c r="BL8" s="98"/>
      <c r="BM8" s="98"/>
      <c r="BN8" s="19"/>
      <c r="BO8" s="99"/>
      <c r="BP8" s="99"/>
      <c r="BQ8" s="99"/>
      <c r="BR8" s="99"/>
      <c r="BS8" s="100"/>
      <c r="BT8" s="83">
        <v>5</v>
      </c>
      <c r="BU8" s="106"/>
      <c r="BV8" s="107" t="s">
        <v>146</v>
      </c>
      <c r="BW8" s="108"/>
      <c r="BX8" s="108"/>
      <c r="BY8" s="108"/>
      <c r="BZ8" s="108"/>
      <c r="CA8" s="109"/>
      <c r="CB8" s="110"/>
      <c r="CC8" s="110"/>
      <c r="CD8" s="110"/>
      <c r="CE8" s="110"/>
      <c r="CF8" s="111"/>
      <c r="CG8" s="83">
        <v>5</v>
      </c>
      <c r="CH8" s="87"/>
      <c r="CI8" s="87"/>
      <c r="CJ8" s="87"/>
      <c r="CK8" s="87"/>
      <c r="CL8" s="87"/>
      <c r="CM8" s="87"/>
    </row>
    <row r="9" spans="1:91" ht="18" customHeight="1" x14ac:dyDescent="0.25">
      <c r="A9" s="87"/>
      <c r="B9" s="83">
        <v>6</v>
      </c>
      <c r="C9" s="96"/>
      <c r="D9" s="97" t="s">
        <v>29</v>
      </c>
      <c r="E9" s="19"/>
      <c r="F9" s="98"/>
      <c r="G9" s="19"/>
      <c r="H9" s="19"/>
      <c r="I9" s="19"/>
      <c r="J9" s="21"/>
      <c r="K9" s="99"/>
      <c r="L9" s="99"/>
      <c r="M9" s="99"/>
      <c r="N9" s="100"/>
      <c r="O9" s="83">
        <v>6</v>
      </c>
      <c r="P9" s="96"/>
      <c r="Q9" s="97" t="s">
        <v>54</v>
      </c>
      <c r="R9" s="19"/>
      <c r="S9" s="98"/>
      <c r="T9" s="19"/>
      <c r="U9" s="19"/>
      <c r="V9" s="19"/>
      <c r="W9" s="21"/>
      <c r="X9" s="99"/>
      <c r="Y9" s="99"/>
      <c r="Z9" s="99"/>
      <c r="AA9" s="100"/>
      <c r="AB9" s="92"/>
      <c r="AC9" s="92"/>
      <c r="AD9" s="92"/>
      <c r="AE9" s="92"/>
      <c r="AF9" s="92"/>
      <c r="AG9" s="83">
        <v>6</v>
      </c>
      <c r="AH9" s="96"/>
      <c r="AI9" s="97" t="s">
        <v>30</v>
      </c>
      <c r="AJ9" s="19"/>
      <c r="AK9" s="98"/>
      <c r="AL9" s="19"/>
      <c r="AM9" s="19"/>
      <c r="AN9" s="19"/>
      <c r="AO9" s="21"/>
      <c r="AP9" s="99"/>
      <c r="AQ9" s="99"/>
      <c r="AR9" s="99"/>
      <c r="AS9" s="100"/>
      <c r="AT9" s="101">
        <v>57</v>
      </c>
      <c r="AU9" s="96"/>
      <c r="AV9" s="97" t="s">
        <v>28</v>
      </c>
      <c r="AW9" s="19"/>
      <c r="AX9" s="98"/>
      <c r="AY9" s="19"/>
      <c r="AZ9" s="19"/>
      <c r="BA9" s="19"/>
      <c r="BB9" s="21"/>
      <c r="BC9" s="99"/>
      <c r="BD9" s="99"/>
      <c r="BE9" s="99"/>
      <c r="BF9" s="100"/>
      <c r="BG9" s="101">
        <v>57</v>
      </c>
      <c r="BH9" s="96"/>
      <c r="BI9" s="97" t="s">
        <v>27</v>
      </c>
      <c r="BJ9" s="19"/>
      <c r="BK9" s="98"/>
      <c r="BL9" s="19"/>
      <c r="BM9" s="19"/>
      <c r="BN9" s="19"/>
      <c r="BO9" s="21"/>
      <c r="BP9" s="99"/>
      <c r="BQ9" s="99"/>
      <c r="BR9" s="99"/>
      <c r="BS9" s="100"/>
      <c r="BT9" s="83">
        <v>6</v>
      </c>
      <c r="BU9" s="112"/>
      <c r="BV9" s="113" t="s">
        <v>147</v>
      </c>
      <c r="BW9" s="114"/>
      <c r="BX9" s="115"/>
      <c r="BY9" s="114"/>
      <c r="BZ9" s="114"/>
      <c r="CA9" s="114"/>
      <c r="CB9" s="116"/>
      <c r="CC9" s="94"/>
      <c r="CD9" s="94"/>
      <c r="CE9" s="94"/>
      <c r="CF9" s="95"/>
      <c r="CG9" s="83">
        <v>6</v>
      </c>
      <c r="CH9" s="87"/>
      <c r="CI9" s="87"/>
      <c r="CJ9" s="87"/>
      <c r="CK9" s="87"/>
      <c r="CL9" s="87"/>
      <c r="CM9" s="87"/>
    </row>
    <row r="10" spans="1:91" ht="18" customHeight="1" x14ac:dyDescent="0.2">
      <c r="A10" s="87"/>
      <c r="B10" s="83">
        <v>7</v>
      </c>
      <c r="C10" s="96"/>
      <c r="D10" s="99"/>
      <c r="E10" s="46"/>
      <c r="F10" s="99"/>
      <c r="G10" s="21"/>
      <c r="H10" s="21"/>
      <c r="I10" s="21"/>
      <c r="J10" s="21"/>
      <c r="K10" s="99"/>
      <c r="L10" s="46"/>
      <c r="M10" s="99"/>
      <c r="N10" s="100"/>
      <c r="O10" s="83">
        <v>7</v>
      </c>
      <c r="P10" s="96"/>
      <c r="Q10" s="99"/>
      <c r="R10" s="99"/>
      <c r="S10" s="99"/>
      <c r="T10" s="99"/>
      <c r="U10" s="99"/>
      <c r="V10" s="99"/>
      <c r="W10" s="99"/>
      <c r="X10" s="99"/>
      <c r="Y10" s="99"/>
      <c r="Z10" s="46"/>
      <c r="AA10" s="100"/>
      <c r="AB10" s="92"/>
      <c r="AC10" s="92"/>
      <c r="AD10" s="92"/>
      <c r="AE10" s="92"/>
      <c r="AF10" s="92"/>
      <c r="AG10" s="83">
        <v>7</v>
      </c>
      <c r="AH10" s="96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100"/>
      <c r="AT10" s="101">
        <v>58</v>
      </c>
      <c r="AU10" s="96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100"/>
      <c r="BG10" s="101">
        <v>58</v>
      </c>
      <c r="BH10" s="96"/>
      <c r="BI10" s="99"/>
      <c r="BJ10" s="99"/>
      <c r="BK10" s="99"/>
      <c r="BL10" s="99"/>
      <c r="BM10" s="99"/>
      <c r="BN10" s="99"/>
      <c r="BO10" s="99"/>
      <c r="BP10" s="99"/>
      <c r="BQ10" s="99"/>
      <c r="BR10" s="99"/>
      <c r="BS10" s="100"/>
      <c r="BT10" s="83">
        <v>7</v>
      </c>
      <c r="BU10" s="102"/>
      <c r="BV10" s="99"/>
      <c r="BW10" s="99"/>
      <c r="BX10" s="99"/>
      <c r="BY10" s="99"/>
      <c r="BZ10" s="99"/>
      <c r="CA10" s="99"/>
      <c r="CB10" s="99"/>
      <c r="CC10" s="99"/>
      <c r="CD10" s="99"/>
      <c r="CE10" s="103" t="s">
        <v>148</v>
      </c>
      <c r="CF10" s="104"/>
      <c r="CG10" s="83">
        <v>7</v>
      </c>
      <c r="CH10" s="87"/>
      <c r="CI10" s="87"/>
      <c r="CJ10" s="87"/>
      <c r="CK10" s="87"/>
      <c r="CL10" s="87"/>
      <c r="CM10" s="87"/>
    </row>
    <row r="11" spans="1:91" ht="18" customHeight="1" x14ac:dyDescent="0.25">
      <c r="A11" s="87"/>
      <c r="B11" s="83">
        <v>8</v>
      </c>
      <c r="C11" s="96"/>
      <c r="D11" s="44"/>
      <c r="E11" s="21"/>
      <c r="F11" s="99"/>
      <c r="G11" s="99"/>
      <c r="H11" s="99"/>
      <c r="I11" s="99"/>
      <c r="J11" s="99"/>
      <c r="K11" s="99"/>
      <c r="L11" s="99"/>
      <c r="M11" s="99"/>
      <c r="N11" s="100"/>
      <c r="O11" s="83">
        <v>8</v>
      </c>
      <c r="P11" s="96"/>
      <c r="Q11" s="44"/>
      <c r="R11" s="99"/>
      <c r="S11" s="99"/>
      <c r="T11" s="99"/>
      <c r="U11" s="99"/>
      <c r="V11" s="99"/>
      <c r="W11" s="99"/>
      <c r="X11" s="99"/>
      <c r="Y11" s="99"/>
      <c r="Z11" s="99"/>
      <c r="AA11" s="100"/>
      <c r="AB11" s="92"/>
      <c r="AC11" s="92"/>
      <c r="AD11" s="92"/>
      <c r="AE11" s="92"/>
      <c r="AF11" s="92"/>
      <c r="AG11" s="83">
        <v>8</v>
      </c>
      <c r="AH11" s="96"/>
      <c r="AI11" s="44"/>
      <c r="AJ11" s="99"/>
      <c r="AK11" s="99"/>
      <c r="AL11" s="99"/>
      <c r="AM11" s="99"/>
      <c r="AN11" s="99"/>
      <c r="AO11" s="99"/>
      <c r="AP11" s="99"/>
      <c r="AQ11" s="99"/>
      <c r="AR11" s="99"/>
      <c r="AS11" s="100"/>
      <c r="AT11" s="101">
        <v>59</v>
      </c>
      <c r="AU11" s="96"/>
      <c r="AV11" s="44"/>
      <c r="AW11" s="99"/>
      <c r="AX11" s="99"/>
      <c r="AY11" s="99"/>
      <c r="AZ11" s="99"/>
      <c r="BA11" s="99"/>
      <c r="BB11" s="99"/>
      <c r="BC11" s="99"/>
      <c r="BD11" s="99"/>
      <c r="BE11" s="99"/>
      <c r="BF11" s="100"/>
      <c r="BG11" s="101">
        <v>59</v>
      </c>
      <c r="BH11" s="96"/>
      <c r="BI11" s="44"/>
      <c r="BJ11" s="99"/>
      <c r="BK11" s="99"/>
      <c r="BL11" s="99"/>
      <c r="BM11" s="99"/>
      <c r="BN11" s="99"/>
      <c r="BO11" s="99"/>
      <c r="BP11" s="99"/>
      <c r="BQ11" s="99"/>
      <c r="BR11" s="99"/>
      <c r="BS11" s="100"/>
      <c r="BT11" s="83">
        <v>8</v>
      </c>
      <c r="BU11" s="102"/>
      <c r="BV11" s="44"/>
      <c r="BW11" s="99"/>
      <c r="BX11" s="99"/>
      <c r="BY11" s="99"/>
      <c r="BZ11" s="99"/>
      <c r="CA11" s="99"/>
      <c r="CB11" s="99"/>
      <c r="CC11" s="99"/>
      <c r="CD11" s="99"/>
      <c r="CE11" s="99"/>
      <c r="CF11" s="104"/>
      <c r="CG11" s="83">
        <v>8</v>
      </c>
      <c r="CH11" s="87"/>
      <c r="CI11" s="87"/>
      <c r="CJ11" s="87"/>
      <c r="CK11" s="87"/>
      <c r="CL11" s="87"/>
      <c r="CM11" s="87"/>
    </row>
    <row r="12" spans="1:91" ht="18" customHeight="1" x14ac:dyDescent="0.2">
      <c r="A12" s="87"/>
      <c r="B12" s="83">
        <v>9</v>
      </c>
      <c r="C12" s="96"/>
      <c r="D12" s="21"/>
      <c r="E12" s="99"/>
      <c r="F12" s="99"/>
      <c r="G12" s="46"/>
      <c r="H12" s="99"/>
      <c r="I12" s="99"/>
      <c r="J12" s="21"/>
      <c r="K12" s="99"/>
      <c r="L12" s="99"/>
      <c r="M12" s="99"/>
      <c r="N12" s="100"/>
      <c r="O12" s="83">
        <v>9</v>
      </c>
      <c r="P12" s="96"/>
      <c r="Q12" s="99"/>
      <c r="R12" s="46"/>
      <c r="S12" s="99"/>
      <c r="T12" s="99"/>
      <c r="U12" s="99"/>
      <c r="V12" s="99"/>
      <c r="W12" s="21"/>
      <c r="X12" s="99"/>
      <c r="Y12" s="99"/>
      <c r="Z12" s="99"/>
      <c r="AA12" s="100"/>
      <c r="AB12" s="92"/>
      <c r="AC12" s="92"/>
      <c r="AD12" s="92"/>
      <c r="AE12" s="92"/>
      <c r="AF12" s="92"/>
      <c r="AG12" s="83">
        <v>9</v>
      </c>
      <c r="AH12" s="96"/>
      <c r="AI12" s="99"/>
      <c r="AJ12" s="99"/>
      <c r="AK12" s="99"/>
      <c r="AL12" s="99"/>
      <c r="AM12" s="99"/>
      <c r="AN12" s="99"/>
      <c r="AO12" s="21"/>
      <c r="AP12" s="99"/>
      <c r="AQ12" s="99"/>
      <c r="AR12" s="99"/>
      <c r="AS12" s="100"/>
      <c r="AT12" s="101">
        <v>60</v>
      </c>
      <c r="AU12" s="96"/>
      <c r="AV12" s="99"/>
      <c r="AW12" s="99"/>
      <c r="AX12" s="99"/>
      <c r="AY12" s="99"/>
      <c r="AZ12" s="99"/>
      <c r="BA12" s="99"/>
      <c r="BB12" s="21"/>
      <c r="BC12" s="99"/>
      <c r="BD12" s="99"/>
      <c r="BE12" s="99"/>
      <c r="BF12" s="100"/>
      <c r="BG12" s="101">
        <v>60</v>
      </c>
      <c r="BH12" s="96"/>
      <c r="BI12" s="99"/>
      <c r="BJ12" s="99"/>
      <c r="BK12" s="99"/>
      <c r="BL12" s="99"/>
      <c r="BM12" s="99"/>
      <c r="BN12" s="99"/>
      <c r="BO12" s="21"/>
      <c r="BP12" s="99"/>
      <c r="BQ12" s="99"/>
      <c r="BR12" s="99"/>
      <c r="BS12" s="100"/>
      <c r="BT12" s="83">
        <v>9</v>
      </c>
      <c r="BU12" s="102"/>
      <c r="BV12" s="99"/>
      <c r="BW12" s="99"/>
      <c r="BX12" s="99"/>
      <c r="BY12" s="99"/>
      <c r="BZ12" s="99"/>
      <c r="CA12" s="99"/>
      <c r="CB12" s="21"/>
      <c r="CC12" s="99"/>
      <c r="CD12" s="99"/>
      <c r="CE12" s="99"/>
      <c r="CF12" s="104"/>
      <c r="CG12" s="83">
        <v>9</v>
      </c>
      <c r="CH12" s="87"/>
      <c r="CI12" s="87"/>
      <c r="CJ12" s="87"/>
      <c r="CK12" s="87"/>
      <c r="CL12" s="87"/>
      <c r="CM12" s="87"/>
    </row>
    <row r="13" spans="1:91" ht="18" customHeight="1" x14ac:dyDescent="0.2">
      <c r="A13" s="87"/>
      <c r="B13" s="83">
        <v>10</v>
      </c>
      <c r="C13" s="96"/>
      <c r="D13" s="99"/>
      <c r="E13" s="99"/>
      <c r="F13" s="99"/>
      <c r="G13" s="21"/>
      <c r="H13" s="99"/>
      <c r="I13" s="99"/>
      <c r="J13" s="21"/>
      <c r="K13" s="99"/>
      <c r="L13" s="99"/>
      <c r="M13" s="46"/>
      <c r="N13" s="100"/>
      <c r="O13" s="83">
        <v>10</v>
      </c>
      <c r="P13" s="96"/>
      <c r="Q13" s="99"/>
      <c r="R13" s="99"/>
      <c r="S13" s="99"/>
      <c r="T13" s="99"/>
      <c r="U13" s="99"/>
      <c r="V13" s="99"/>
      <c r="W13" s="21"/>
      <c r="X13" s="99"/>
      <c r="Y13" s="99"/>
      <c r="Z13" s="99"/>
      <c r="AA13" s="100"/>
      <c r="AB13" s="92"/>
      <c r="AC13" s="92"/>
      <c r="AD13" s="92"/>
      <c r="AE13" s="92"/>
      <c r="AF13" s="92"/>
      <c r="AG13" s="83">
        <v>10</v>
      </c>
      <c r="AH13" s="96"/>
      <c r="AI13" s="99"/>
      <c r="AJ13" s="99"/>
      <c r="AK13" s="99"/>
      <c r="AL13" s="99"/>
      <c r="AM13" s="99"/>
      <c r="AN13" s="99"/>
      <c r="AO13" s="21"/>
      <c r="AP13" s="99"/>
      <c r="AQ13" s="99"/>
      <c r="AR13" s="99"/>
      <c r="AS13" s="100"/>
      <c r="AT13" s="101">
        <v>61</v>
      </c>
      <c r="AU13" s="96"/>
      <c r="AV13" s="99"/>
      <c r="AW13" s="99"/>
      <c r="AX13" s="99"/>
      <c r="AY13" s="99"/>
      <c r="AZ13" s="99"/>
      <c r="BA13" s="99"/>
      <c r="BB13" s="21"/>
      <c r="BC13" s="99"/>
      <c r="BD13" s="99"/>
      <c r="BE13" s="99"/>
      <c r="BF13" s="100"/>
      <c r="BG13" s="101">
        <v>61</v>
      </c>
      <c r="BH13" s="96"/>
      <c r="BI13" s="99"/>
      <c r="BJ13" s="99"/>
      <c r="BK13" s="99"/>
      <c r="BL13" s="99"/>
      <c r="BM13" s="99"/>
      <c r="BN13" s="99"/>
      <c r="BO13" s="21"/>
      <c r="BP13" s="99"/>
      <c r="BQ13" s="99"/>
      <c r="BR13" s="99"/>
      <c r="BS13" s="100"/>
      <c r="BT13" s="83">
        <v>10</v>
      </c>
      <c r="BU13" s="106"/>
      <c r="BV13" s="110"/>
      <c r="BW13" s="110"/>
      <c r="BX13" s="110"/>
      <c r="BY13" s="110"/>
      <c r="BZ13" s="110"/>
      <c r="CA13" s="110"/>
      <c r="CB13" s="117"/>
      <c r="CC13" s="110"/>
      <c r="CD13" s="110"/>
      <c r="CE13" s="110"/>
      <c r="CF13" s="111"/>
      <c r="CG13" s="83">
        <v>10</v>
      </c>
      <c r="CH13" s="87"/>
      <c r="CI13" s="87"/>
      <c r="CJ13" s="87"/>
      <c r="CK13" s="87"/>
      <c r="CL13" s="87"/>
      <c r="CM13" s="87"/>
    </row>
    <row r="14" spans="1:91" ht="18" customHeight="1" x14ac:dyDescent="0.2">
      <c r="A14" s="87"/>
      <c r="B14" s="83">
        <v>11</v>
      </c>
      <c r="C14" s="96"/>
      <c r="D14" s="46"/>
      <c r="E14" s="21"/>
      <c r="F14" s="99"/>
      <c r="G14" s="99"/>
      <c r="H14" s="99"/>
      <c r="I14" s="99"/>
      <c r="J14" s="99"/>
      <c r="K14" s="21"/>
      <c r="L14" s="99"/>
      <c r="M14" s="99"/>
      <c r="N14" s="100"/>
      <c r="O14" s="83">
        <v>11</v>
      </c>
      <c r="P14" s="96"/>
      <c r="Q14" s="46"/>
      <c r="R14" s="21"/>
      <c r="S14" s="21"/>
      <c r="T14" s="21"/>
      <c r="U14" s="46"/>
      <c r="V14" s="21"/>
      <c r="W14" s="21"/>
      <c r="X14" s="21"/>
      <c r="Y14" s="21"/>
      <c r="Z14" s="46"/>
      <c r="AA14" s="100"/>
      <c r="AB14" s="92"/>
      <c r="AC14" s="92"/>
      <c r="AD14" s="92"/>
      <c r="AE14" s="92"/>
      <c r="AF14" s="92"/>
      <c r="AG14" s="83">
        <v>11</v>
      </c>
      <c r="AH14" s="96"/>
      <c r="AI14" s="99"/>
      <c r="AJ14" s="21"/>
      <c r="AK14" s="99"/>
      <c r="AL14" s="99"/>
      <c r="AM14" s="99"/>
      <c r="AN14" s="99"/>
      <c r="AO14" s="99"/>
      <c r="AP14" s="21"/>
      <c r="AQ14" s="99"/>
      <c r="AR14" s="99"/>
      <c r="AS14" s="100"/>
      <c r="AT14" s="101">
        <v>62</v>
      </c>
      <c r="AU14" s="96"/>
      <c r="AV14" s="99"/>
      <c r="AW14" s="21"/>
      <c r="AX14" s="99"/>
      <c r="AY14" s="99"/>
      <c r="AZ14" s="99"/>
      <c r="BA14" s="99"/>
      <c r="BB14" s="99"/>
      <c r="BC14" s="21"/>
      <c r="BD14" s="99"/>
      <c r="BE14" s="99"/>
      <c r="BF14" s="100"/>
      <c r="BG14" s="101">
        <v>62</v>
      </c>
      <c r="BH14" s="96"/>
      <c r="BI14" s="99"/>
      <c r="BJ14" s="21"/>
      <c r="BK14" s="99"/>
      <c r="BL14" s="99"/>
      <c r="BM14" s="99"/>
      <c r="BN14" s="99"/>
      <c r="BO14" s="99"/>
      <c r="BP14" s="21"/>
      <c r="BQ14" s="99"/>
      <c r="BR14" s="99"/>
      <c r="BS14" s="100"/>
      <c r="BT14" s="83">
        <v>11</v>
      </c>
      <c r="BU14" s="118"/>
      <c r="BV14" s="119"/>
      <c r="BW14" s="120"/>
      <c r="BX14" s="119"/>
      <c r="BY14" s="119"/>
      <c r="BZ14" s="119"/>
      <c r="CA14" s="119"/>
      <c r="CB14" s="119"/>
      <c r="CC14" s="120"/>
      <c r="CD14" s="119"/>
      <c r="CE14" s="119"/>
      <c r="CF14" s="121"/>
      <c r="CG14" s="83">
        <v>11</v>
      </c>
      <c r="CH14" s="87"/>
      <c r="CI14" s="87"/>
      <c r="CJ14" s="87"/>
      <c r="CK14" s="87"/>
      <c r="CL14" s="87"/>
      <c r="CM14" s="87"/>
    </row>
    <row r="15" spans="1:91" ht="18" customHeight="1" x14ac:dyDescent="0.25">
      <c r="A15" s="87"/>
      <c r="B15" s="83">
        <v>12</v>
      </c>
      <c r="C15" s="96"/>
      <c r="D15" s="97" t="s">
        <v>34</v>
      </c>
      <c r="E15" s="99"/>
      <c r="F15" s="99"/>
      <c r="G15" s="99"/>
      <c r="H15" s="99"/>
      <c r="I15" s="99"/>
      <c r="J15" s="46"/>
      <c r="K15" s="99"/>
      <c r="L15" s="99"/>
      <c r="M15" s="99"/>
      <c r="N15" s="100"/>
      <c r="O15" s="83">
        <v>12</v>
      </c>
      <c r="P15" s="96"/>
      <c r="Q15" s="97" t="s">
        <v>34</v>
      </c>
      <c r="R15" s="99"/>
      <c r="S15" s="99"/>
      <c r="T15" s="99"/>
      <c r="U15" s="99"/>
      <c r="V15" s="99"/>
      <c r="W15" s="99"/>
      <c r="X15" s="21"/>
      <c r="Y15" s="99"/>
      <c r="Z15" s="99"/>
      <c r="AA15" s="100"/>
      <c r="AB15" s="92"/>
      <c r="AC15" s="92"/>
      <c r="AD15" s="92"/>
      <c r="AE15" s="92"/>
      <c r="AF15" s="92"/>
      <c r="AG15" s="83">
        <v>12</v>
      </c>
      <c r="AH15" s="96"/>
      <c r="AI15" s="97" t="s">
        <v>34</v>
      </c>
      <c r="AJ15" s="99"/>
      <c r="AK15" s="99"/>
      <c r="AL15" s="99"/>
      <c r="AM15" s="99"/>
      <c r="AN15" s="99"/>
      <c r="AO15" s="99"/>
      <c r="AP15" s="99"/>
      <c r="AQ15" s="99"/>
      <c r="AR15" s="99"/>
      <c r="AS15" s="100"/>
      <c r="AT15" s="101">
        <v>63</v>
      </c>
      <c r="AU15" s="96"/>
      <c r="AV15" s="97" t="s">
        <v>34</v>
      </c>
      <c r="AW15" s="99"/>
      <c r="AX15" s="99"/>
      <c r="AY15" s="99"/>
      <c r="AZ15" s="99"/>
      <c r="BA15" s="99"/>
      <c r="BB15" s="99"/>
      <c r="BC15" s="99"/>
      <c r="BD15" s="99"/>
      <c r="BE15" s="99"/>
      <c r="BF15" s="100"/>
      <c r="BG15" s="101">
        <v>63</v>
      </c>
      <c r="BH15" s="96"/>
      <c r="BI15" s="97" t="s">
        <v>34</v>
      </c>
      <c r="BJ15" s="99"/>
      <c r="BK15" s="99"/>
      <c r="BL15" s="99"/>
      <c r="BM15" s="99"/>
      <c r="BN15" s="99"/>
      <c r="BO15" s="99"/>
      <c r="BP15" s="99"/>
      <c r="BQ15" s="99"/>
      <c r="BR15" s="99"/>
      <c r="BS15" s="100"/>
      <c r="BT15" s="83">
        <v>12</v>
      </c>
      <c r="BU15" s="96"/>
      <c r="BV15" s="97" t="s">
        <v>34</v>
      </c>
      <c r="BW15" s="99"/>
      <c r="BX15" s="99"/>
      <c r="BY15" s="99"/>
      <c r="BZ15" s="99"/>
      <c r="CA15" s="99"/>
      <c r="CB15" s="99"/>
      <c r="CC15" s="99"/>
      <c r="CD15" s="99"/>
      <c r="CE15" s="103" t="s">
        <v>149</v>
      </c>
      <c r="CF15" s="100"/>
      <c r="CG15" s="83">
        <v>12</v>
      </c>
      <c r="CH15" s="87"/>
      <c r="CI15" s="87"/>
      <c r="CJ15" s="87"/>
      <c r="CK15" s="87"/>
      <c r="CL15" s="87"/>
      <c r="CM15" s="87"/>
    </row>
    <row r="16" spans="1:91" ht="18" customHeight="1" x14ac:dyDescent="0.25">
      <c r="A16" s="87"/>
      <c r="B16" s="83">
        <v>13</v>
      </c>
      <c r="C16" s="96"/>
      <c r="D16" s="122" t="s">
        <v>150</v>
      </c>
      <c r="E16" s="99"/>
      <c r="F16" s="99"/>
      <c r="G16" s="99"/>
      <c r="H16" s="99"/>
      <c r="I16" s="99"/>
      <c r="J16" s="99"/>
      <c r="K16" s="99"/>
      <c r="L16" s="99"/>
      <c r="M16" s="46"/>
      <c r="N16" s="100"/>
      <c r="O16" s="83">
        <v>13</v>
      </c>
      <c r="P16" s="96"/>
      <c r="Q16" s="122" t="s">
        <v>151</v>
      </c>
      <c r="R16" s="99"/>
      <c r="S16" s="99"/>
      <c r="T16" s="99"/>
      <c r="U16" s="99"/>
      <c r="V16" s="99"/>
      <c r="W16" s="99"/>
      <c r="X16" s="99"/>
      <c r="Y16" s="99"/>
      <c r="Z16" s="46"/>
      <c r="AA16" s="100"/>
      <c r="AB16" s="92"/>
      <c r="AC16" s="92"/>
      <c r="AD16" s="92"/>
      <c r="AE16" s="92"/>
      <c r="AF16" s="92"/>
      <c r="AG16" s="83">
        <v>13</v>
      </c>
      <c r="AH16" s="96"/>
      <c r="AI16" s="122" t="s">
        <v>152</v>
      </c>
      <c r="AJ16" s="99"/>
      <c r="AK16" s="99"/>
      <c r="AL16" s="99"/>
      <c r="AM16" s="99"/>
      <c r="AN16" s="99"/>
      <c r="AO16" s="99"/>
      <c r="AP16" s="99"/>
      <c r="AQ16" s="99"/>
      <c r="AR16" s="99"/>
      <c r="AS16" s="100"/>
      <c r="AT16" s="101">
        <v>64</v>
      </c>
      <c r="AU16" s="96"/>
      <c r="AV16" s="122" t="s">
        <v>153</v>
      </c>
      <c r="AW16" s="99"/>
      <c r="AX16" s="99"/>
      <c r="AY16" s="99"/>
      <c r="AZ16" s="99"/>
      <c r="BA16" s="99"/>
      <c r="BB16" s="99"/>
      <c r="BC16" s="99"/>
      <c r="BD16" s="99"/>
      <c r="BE16" s="99"/>
      <c r="BF16" s="100"/>
      <c r="BG16" s="101">
        <v>64</v>
      </c>
      <c r="BH16" s="96"/>
      <c r="BI16" s="122" t="s">
        <v>154</v>
      </c>
      <c r="BJ16" s="99"/>
      <c r="BK16" s="99"/>
      <c r="BL16" s="99"/>
      <c r="BM16" s="99"/>
      <c r="BN16" s="99"/>
      <c r="BO16" s="99"/>
      <c r="BP16" s="99"/>
      <c r="BQ16" s="99"/>
      <c r="BR16" s="99"/>
      <c r="BS16" s="100"/>
      <c r="BT16" s="83">
        <v>13</v>
      </c>
      <c r="BU16" s="96"/>
      <c r="BV16" s="122" t="s">
        <v>155</v>
      </c>
      <c r="BW16" s="99"/>
      <c r="BX16" s="99"/>
      <c r="BY16" s="99"/>
      <c r="BZ16" s="99"/>
      <c r="CA16" s="99"/>
      <c r="CB16" s="99"/>
      <c r="CC16" s="99"/>
      <c r="CD16" s="99"/>
      <c r="CE16" s="99"/>
      <c r="CF16" s="100"/>
      <c r="CG16" s="83">
        <v>13</v>
      </c>
      <c r="CH16" s="87"/>
      <c r="CI16" s="87"/>
      <c r="CJ16" s="87"/>
      <c r="CK16" s="87"/>
      <c r="CL16" s="87"/>
      <c r="CM16" s="87"/>
    </row>
    <row r="17" spans="1:91" ht="18" customHeight="1" x14ac:dyDescent="0.2">
      <c r="A17" s="87"/>
      <c r="B17" s="83">
        <v>14</v>
      </c>
      <c r="C17" s="123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5"/>
      <c r="O17" s="83">
        <v>14</v>
      </c>
      <c r="P17" s="123"/>
      <c r="Q17" s="124"/>
      <c r="R17" s="33"/>
      <c r="S17" s="124"/>
      <c r="T17" s="124"/>
      <c r="U17" s="124"/>
      <c r="V17" s="33"/>
      <c r="W17" s="124"/>
      <c r="X17" s="124"/>
      <c r="Y17" s="124"/>
      <c r="Z17" s="124"/>
      <c r="AA17" s="125"/>
      <c r="AB17" s="92"/>
      <c r="AC17" s="92"/>
      <c r="AD17" s="92"/>
      <c r="AE17" s="92"/>
      <c r="AF17" s="92"/>
      <c r="AG17" s="83">
        <v>14</v>
      </c>
      <c r="AH17" s="123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5"/>
      <c r="AT17" s="83">
        <v>14</v>
      </c>
      <c r="AU17" s="123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5"/>
      <c r="BG17" s="83">
        <v>14</v>
      </c>
      <c r="BH17" s="123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5"/>
      <c r="BT17" s="83">
        <v>14</v>
      </c>
      <c r="BU17" s="126"/>
      <c r="BV17" s="127"/>
      <c r="BW17" s="127"/>
      <c r="BX17" s="127"/>
      <c r="BY17" s="127"/>
      <c r="BZ17" s="127"/>
      <c r="CA17" s="127"/>
      <c r="CB17" s="127"/>
      <c r="CC17" s="127"/>
      <c r="CD17" s="127"/>
      <c r="CE17" s="127"/>
      <c r="CF17" s="128"/>
      <c r="CG17" s="83">
        <v>14</v>
      </c>
      <c r="CH17" s="87"/>
      <c r="CI17" s="87"/>
      <c r="CJ17" s="87"/>
      <c r="CK17" s="87"/>
      <c r="CL17" s="87"/>
      <c r="CM17" s="87"/>
    </row>
    <row r="18" spans="1:91" ht="18" customHeight="1" x14ac:dyDescent="0.25">
      <c r="A18" s="87"/>
      <c r="B18" s="83">
        <v>15</v>
      </c>
      <c r="C18" s="89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1"/>
      <c r="O18" s="83">
        <v>15</v>
      </c>
      <c r="P18" s="89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1"/>
      <c r="AB18" s="92"/>
      <c r="AC18" s="92"/>
      <c r="AD18" s="92"/>
      <c r="AE18" s="92"/>
      <c r="AF18" s="92"/>
      <c r="AG18" s="83">
        <v>15</v>
      </c>
      <c r="AH18" s="89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1"/>
      <c r="AT18" s="83">
        <v>15</v>
      </c>
      <c r="AU18" s="89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1"/>
      <c r="BG18" s="83">
        <v>15</v>
      </c>
      <c r="BH18" s="89"/>
      <c r="BI18" s="90"/>
      <c r="BJ18" s="90"/>
      <c r="BK18" s="90"/>
      <c r="BL18" s="90"/>
      <c r="BM18" s="90"/>
      <c r="BN18" s="90"/>
      <c r="BO18" s="90"/>
      <c r="BP18" s="90"/>
      <c r="BQ18" s="90"/>
      <c r="BR18" s="90"/>
      <c r="BS18" s="91"/>
      <c r="BT18" s="83">
        <v>15</v>
      </c>
      <c r="BU18" s="93"/>
      <c r="BV18" s="94"/>
      <c r="BW18" s="94"/>
      <c r="BX18" s="94"/>
      <c r="BY18" s="94"/>
      <c r="BZ18" s="94"/>
      <c r="CA18" s="94"/>
      <c r="CB18" s="94"/>
      <c r="CC18" s="94"/>
      <c r="CD18" s="94"/>
      <c r="CE18" s="94"/>
      <c r="CF18" s="95"/>
      <c r="CG18" s="83">
        <v>15</v>
      </c>
      <c r="CH18" s="87"/>
      <c r="CI18" s="87"/>
      <c r="CJ18" s="87"/>
      <c r="CK18" s="87"/>
      <c r="CL18" s="87"/>
      <c r="CM18" s="87"/>
    </row>
    <row r="19" spans="1:91" ht="18" customHeight="1" x14ac:dyDescent="0.25">
      <c r="A19" s="87"/>
      <c r="B19" s="83">
        <v>16</v>
      </c>
      <c r="C19" s="96"/>
      <c r="D19" s="97" t="s">
        <v>19</v>
      </c>
      <c r="E19" s="98"/>
      <c r="F19" s="98"/>
      <c r="G19" s="19"/>
      <c r="H19" s="98"/>
      <c r="I19" s="98"/>
      <c r="J19" s="99"/>
      <c r="K19" s="99"/>
      <c r="L19" s="99"/>
      <c r="M19" s="99"/>
      <c r="N19" s="100"/>
      <c r="O19" s="83">
        <v>16</v>
      </c>
      <c r="P19" s="96"/>
      <c r="Q19" s="97" t="s">
        <v>19</v>
      </c>
      <c r="R19" s="98"/>
      <c r="S19" s="98"/>
      <c r="T19" s="19"/>
      <c r="U19" s="98"/>
      <c r="V19" s="98"/>
      <c r="W19" s="99"/>
      <c r="X19" s="99"/>
      <c r="Y19" s="99"/>
      <c r="Z19" s="99"/>
      <c r="AA19" s="100"/>
      <c r="AB19" s="92"/>
      <c r="AC19" s="92"/>
      <c r="AD19" s="92"/>
      <c r="AE19" s="92"/>
      <c r="AF19" s="92"/>
      <c r="AG19" s="83">
        <v>16</v>
      </c>
      <c r="AH19" s="96"/>
      <c r="AI19" s="97" t="s">
        <v>19</v>
      </c>
      <c r="AJ19" s="98"/>
      <c r="AK19" s="98"/>
      <c r="AL19" s="19"/>
      <c r="AM19" s="98"/>
      <c r="AN19" s="98"/>
      <c r="AO19" s="99"/>
      <c r="AP19" s="99"/>
      <c r="AQ19" s="99"/>
      <c r="AR19" s="99"/>
      <c r="AS19" s="100"/>
      <c r="AT19" s="101">
        <v>53</v>
      </c>
      <c r="AU19" s="96"/>
      <c r="AV19" s="97" t="s">
        <v>19</v>
      </c>
      <c r="AW19" s="98"/>
      <c r="AX19" s="98"/>
      <c r="AY19" s="19"/>
      <c r="AZ19" s="98"/>
      <c r="BA19" s="98"/>
      <c r="BB19" s="99"/>
      <c r="BC19" s="99"/>
      <c r="BD19" s="99"/>
      <c r="BE19" s="99"/>
      <c r="BF19" s="100"/>
      <c r="BG19" s="101">
        <v>53</v>
      </c>
      <c r="BH19" s="96"/>
      <c r="BI19" s="97" t="s">
        <v>19</v>
      </c>
      <c r="BJ19" s="98"/>
      <c r="BK19" s="98"/>
      <c r="BL19" s="19"/>
      <c r="BM19" s="98"/>
      <c r="BN19" s="98"/>
      <c r="BO19" s="99"/>
      <c r="BP19" s="99"/>
      <c r="BQ19" s="99"/>
      <c r="BR19" s="99"/>
      <c r="BS19" s="100"/>
      <c r="BT19" s="83">
        <v>16</v>
      </c>
      <c r="BU19" s="102"/>
      <c r="BV19" s="97" t="s">
        <v>19</v>
      </c>
      <c r="BW19" s="98"/>
      <c r="BX19" s="98"/>
      <c r="BY19" s="19"/>
      <c r="BZ19" s="98"/>
      <c r="CA19" s="98"/>
      <c r="CB19" s="99"/>
      <c r="CC19" s="99"/>
      <c r="CD19" s="99"/>
      <c r="CE19" s="103" t="s">
        <v>148</v>
      </c>
      <c r="CF19" s="104"/>
      <c r="CG19" s="83">
        <v>16</v>
      </c>
      <c r="CH19" s="87"/>
      <c r="CI19" s="87"/>
      <c r="CJ19" s="87"/>
      <c r="CK19" s="87"/>
      <c r="CL19" s="87"/>
      <c r="CM19" s="87"/>
    </row>
    <row r="20" spans="1:91" ht="18" customHeight="1" x14ac:dyDescent="0.25">
      <c r="A20" s="87"/>
      <c r="B20" s="83">
        <v>17</v>
      </c>
      <c r="C20" s="96"/>
      <c r="D20" s="97" t="s">
        <v>156</v>
      </c>
      <c r="E20" s="98"/>
      <c r="F20" s="98"/>
      <c r="G20" s="98"/>
      <c r="H20" s="98"/>
      <c r="I20" s="98"/>
      <c r="J20" s="21"/>
      <c r="K20" s="99"/>
      <c r="L20" s="99"/>
      <c r="M20" s="46"/>
      <c r="N20" s="100"/>
      <c r="O20" s="83">
        <v>17</v>
      </c>
      <c r="P20" s="96"/>
      <c r="Q20" s="97" t="s">
        <v>157</v>
      </c>
      <c r="R20" s="98"/>
      <c r="S20" s="98"/>
      <c r="T20" s="98"/>
      <c r="U20" s="98"/>
      <c r="V20" s="98"/>
      <c r="W20" s="21"/>
      <c r="X20" s="99"/>
      <c r="Y20" s="99"/>
      <c r="Z20" s="46"/>
      <c r="AA20" s="100"/>
      <c r="AB20" s="92"/>
      <c r="AC20" s="92"/>
      <c r="AD20" s="92"/>
      <c r="AE20" s="92"/>
      <c r="AF20" s="92"/>
      <c r="AG20" s="83">
        <v>17</v>
      </c>
      <c r="AH20" s="96"/>
      <c r="AI20" s="97" t="s">
        <v>158</v>
      </c>
      <c r="AJ20" s="98"/>
      <c r="AK20" s="98"/>
      <c r="AL20" s="98"/>
      <c r="AM20" s="98"/>
      <c r="AN20" s="98"/>
      <c r="AO20" s="21"/>
      <c r="AP20" s="99"/>
      <c r="AQ20" s="99"/>
      <c r="AR20" s="46"/>
      <c r="AS20" s="100"/>
      <c r="AT20" s="101">
        <v>54</v>
      </c>
      <c r="AU20" s="96"/>
      <c r="AV20" s="97" t="s">
        <v>159</v>
      </c>
      <c r="AW20" s="98"/>
      <c r="AX20" s="98"/>
      <c r="AY20" s="98"/>
      <c r="AZ20" s="98"/>
      <c r="BA20" s="98"/>
      <c r="BB20" s="21"/>
      <c r="BC20" s="99"/>
      <c r="BD20" s="99"/>
      <c r="BE20" s="46"/>
      <c r="BF20" s="100"/>
      <c r="BG20" s="101">
        <v>54</v>
      </c>
      <c r="BH20" s="96"/>
      <c r="BI20" s="97" t="s">
        <v>160</v>
      </c>
      <c r="BJ20" s="98"/>
      <c r="BK20" s="98"/>
      <c r="BL20" s="98"/>
      <c r="BM20" s="98"/>
      <c r="BN20" s="98"/>
      <c r="BO20" s="21"/>
      <c r="BP20" s="99"/>
      <c r="BQ20" s="99"/>
      <c r="BR20" s="46"/>
      <c r="BS20" s="100"/>
      <c r="BT20" s="83">
        <v>17</v>
      </c>
      <c r="BU20" s="102"/>
      <c r="BV20" s="97" t="s">
        <v>161</v>
      </c>
      <c r="BW20" s="98"/>
      <c r="BX20" s="98"/>
      <c r="BY20" s="98"/>
      <c r="BZ20" s="98"/>
      <c r="CA20" s="98"/>
      <c r="CB20" s="21"/>
      <c r="CC20" s="99"/>
      <c r="CD20" s="99"/>
      <c r="CE20" s="46"/>
      <c r="CF20" s="104"/>
      <c r="CG20" s="83">
        <v>17</v>
      </c>
      <c r="CH20" s="87"/>
      <c r="CI20" s="87"/>
      <c r="CJ20" s="87"/>
      <c r="CK20" s="87"/>
      <c r="CL20" s="87"/>
      <c r="CM20" s="87"/>
    </row>
    <row r="21" spans="1:91" ht="18" customHeight="1" x14ac:dyDescent="0.25">
      <c r="A21" s="87"/>
      <c r="B21" s="83">
        <v>18</v>
      </c>
      <c r="C21" s="96"/>
      <c r="D21" s="97"/>
      <c r="E21" s="19"/>
      <c r="F21" s="98"/>
      <c r="G21" s="98"/>
      <c r="H21" s="98"/>
      <c r="I21" s="19"/>
      <c r="J21" s="99"/>
      <c r="K21" s="99"/>
      <c r="L21" s="99"/>
      <c r="M21" s="21"/>
      <c r="N21" s="100"/>
      <c r="O21" s="83">
        <v>18</v>
      </c>
      <c r="P21" s="96"/>
      <c r="Q21" s="97"/>
      <c r="R21" s="19"/>
      <c r="S21" s="98"/>
      <c r="T21" s="98"/>
      <c r="U21" s="98"/>
      <c r="V21" s="19"/>
      <c r="W21" s="99"/>
      <c r="X21" s="99"/>
      <c r="Y21" s="99"/>
      <c r="Z21" s="21"/>
      <c r="AA21" s="100"/>
      <c r="AB21" s="92"/>
      <c r="AC21" s="92"/>
      <c r="AD21" s="92"/>
      <c r="AE21" s="92"/>
      <c r="AF21" s="92"/>
      <c r="AG21" s="83">
        <v>18</v>
      </c>
      <c r="AH21" s="96"/>
      <c r="AI21" s="97"/>
      <c r="AJ21" s="19"/>
      <c r="AK21" s="98"/>
      <c r="AL21" s="98"/>
      <c r="AM21" s="98"/>
      <c r="AN21" s="19"/>
      <c r="AO21" s="99"/>
      <c r="AP21" s="99"/>
      <c r="AQ21" s="99"/>
      <c r="AR21" s="21"/>
      <c r="AS21" s="100"/>
      <c r="AT21" s="101">
        <v>55</v>
      </c>
      <c r="AU21" s="96"/>
      <c r="AV21" s="97"/>
      <c r="AW21" s="19"/>
      <c r="AX21" s="98"/>
      <c r="AY21" s="98"/>
      <c r="AZ21" s="98"/>
      <c r="BA21" s="19"/>
      <c r="BB21" s="99"/>
      <c r="BC21" s="99"/>
      <c r="BD21" s="99"/>
      <c r="BE21" s="21"/>
      <c r="BF21" s="100"/>
      <c r="BG21" s="101">
        <v>55</v>
      </c>
      <c r="BH21" s="96"/>
      <c r="BI21" s="97"/>
      <c r="BJ21" s="19"/>
      <c r="BK21" s="98"/>
      <c r="BL21" s="98"/>
      <c r="BM21" s="98"/>
      <c r="BN21" s="19"/>
      <c r="BO21" s="99"/>
      <c r="BP21" s="99"/>
      <c r="BQ21" s="99"/>
      <c r="BR21" s="21"/>
      <c r="BS21" s="100"/>
      <c r="BT21" s="83">
        <v>18</v>
      </c>
      <c r="BU21" s="102"/>
      <c r="BV21" s="97"/>
      <c r="BW21" s="19"/>
      <c r="BX21" s="98"/>
      <c r="BY21" s="98"/>
      <c r="BZ21" s="98"/>
      <c r="CA21" s="19"/>
      <c r="CB21" s="99"/>
      <c r="CC21" s="99"/>
      <c r="CD21" s="99"/>
      <c r="CE21" s="21"/>
      <c r="CF21" s="104"/>
      <c r="CG21" s="83">
        <v>18</v>
      </c>
      <c r="CH21" s="87"/>
      <c r="CI21" s="87"/>
      <c r="CJ21" s="87"/>
      <c r="CK21" s="87"/>
      <c r="CL21" s="87"/>
      <c r="CM21" s="87"/>
    </row>
    <row r="22" spans="1:91" ht="18" customHeight="1" x14ac:dyDescent="0.25">
      <c r="A22" s="87"/>
      <c r="B22" s="83">
        <v>19</v>
      </c>
      <c r="C22" s="96"/>
      <c r="D22" s="97" t="s">
        <v>146</v>
      </c>
      <c r="E22" s="98"/>
      <c r="F22" s="98"/>
      <c r="G22" s="98"/>
      <c r="H22" s="98"/>
      <c r="I22" s="19"/>
      <c r="J22" s="99"/>
      <c r="K22" s="99"/>
      <c r="L22" s="99"/>
      <c r="M22" s="99"/>
      <c r="N22" s="100"/>
      <c r="O22" s="83">
        <v>19</v>
      </c>
      <c r="P22" s="96"/>
      <c r="Q22" s="97" t="s">
        <v>146</v>
      </c>
      <c r="R22" s="98"/>
      <c r="S22" s="98"/>
      <c r="T22" s="98"/>
      <c r="U22" s="98"/>
      <c r="V22" s="19"/>
      <c r="W22" s="99"/>
      <c r="X22" s="99"/>
      <c r="Y22" s="99"/>
      <c r="Z22" s="99"/>
      <c r="AA22" s="100"/>
      <c r="AB22" s="92"/>
      <c r="AC22" s="92"/>
      <c r="AD22" s="92"/>
      <c r="AE22" s="92"/>
      <c r="AF22" s="92"/>
      <c r="AG22" s="83">
        <v>19</v>
      </c>
      <c r="AH22" s="96"/>
      <c r="AI22" s="97" t="s">
        <v>146</v>
      </c>
      <c r="AJ22" s="98"/>
      <c r="AK22" s="98"/>
      <c r="AL22" s="98"/>
      <c r="AM22" s="98"/>
      <c r="AN22" s="19"/>
      <c r="AO22" s="99"/>
      <c r="AP22" s="99"/>
      <c r="AQ22" s="99"/>
      <c r="AR22" s="99"/>
      <c r="AS22" s="100"/>
      <c r="AT22" s="101">
        <v>56</v>
      </c>
      <c r="AU22" s="96"/>
      <c r="AV22" s="97" t="s">
        <v>146</v>
      </c>
      <c r="AW22" s="98"/>
      <c r="AX22" s="98"/>
      <c r="AY22" s="98"/>
      <c r="AZ22" s="98"/>
      <c r="BA22" s="19"/>
      <c r="BB22" s="99"/>
      <c r="BC22" s="99"/>
      <c r="BD22" s="99"/>
      <c r="BE22" s="99"/>
      <c r="BF22" s="100"/>
      <c r="BG22" s="101">
        <v>56</v>
      </c>
      <c r="BH22" s="96"/>
      <c r="BI22" s="97" t="s">
        <v>146</v>
      </c>
      <c r="BJ22" s="98"/>
      <c r="BK22" s="98"/>
      <c r="BL22" s="98"/>
      <c r="BM22" s="98"/>
      <c r="BN22" s="19"/>
      <c r="BO22" s="99"/>
      <c r="BP22" s="99"/>
      <c r="BQ22" s="99"/>
      <c r="BR22" s="99"/>
      <c r="BS22" s="100"/>
      <c r="BT22" s="83">
        <v>19</v>
      </c>
      <c r="BU22" s="106"/>
      <c r="BV22" s="107" t="s">
        <v>146</v>
      </c>
      <c r="BW22" s="108"/>
      <c r="BX22" s="108"/>
      <c r="BY22" s="108"/>
      <c r="BZ22" s="108"/>
      <c r="CA22" s="109"/>
      <c r="CB22" s="110"/>
      <c r="CC22" s="110"/>
      <c r="CD22" s="110"/>
      <c r="CE22" s="110"/>
      <c r="CF22" s="111"/>
      <c r="CG22" s="83">
        <v>19</v>
      </c>
      <c r="CH22" s="87"/>
      <c r="CI22" s="87"/>
      <c r="CJ22" s="87"/>
      <c r="CK22" s="87"/>
      <c r="CL22" s="87"/>
      <c r="CM22" s="87"/>
    </row>
    <row r="23" spans="1:91" ht="18" customHeight="1" x14ac:dyDescent="0.25">
      <c r="A23" s="87"/>
      <c r="B23" s="83">
        <v>20</v>
      </c>
      <c r="C23" s="96"/>
      <c r="D23" s="97" t="s">
        <v>30</v>
      </c>
      <c r="E23" s="19"/>
      <c r="F23" s="98"/>
      <c r="G23" s="19"/>
      <c r="H23" s="19"/>
      <c r="I23" s="19"/>
      <c r="J23" s="21"/>
      <c r="K23" s="99"/>
      <c r="L23" s="99"/>
      <c r="M23" s="99"/>
      <c r="N23" s="100"/>
      <c r="O23" s="83">
        <v>20</v>
      </c>
      <c r="P23" s="96"/>
      <c r="Q23" s="97" t="s">
        <v>54</v>
      </c>
      <c r="R23" s="19"/>
      <c r="S23" s="98"/>
      <c r="T23" s="19"/>
      <c r="U23" s="19"/>
      <c r="V23" s="19"/>
      <c r="W23" s="21"/>
      <c r="X23" s="99"/>
      <c r="Y23" s="99"/>
      <c r="Z23" s="99"/>
      <c r="AA23" s="100"/>
      <c r="AB23" s="92"/>
      <c r="AC23" s="92"/>
      <c r="AD23" s="92"/>
      <c r="AE23" s="92"/>
      <c r="AF23" s="92"/>
      <c r="AG23" s="83">
        <v>20</v>
      </c>
      <c r="AH23" s="96"/>
      <c r="AI23" s="97" t="s">
        <v>56</v>
      </c>
      <c r="AJ23" s="19"/>
      <c r="AK23" s="98"/>
      <c r="AL23" s="19"/>
      <c r="AM23" s="19"/>
      <c r="AN23" s="19"/>
      <c r="AO23" s="21"/>
      <c r="AP23" s="99"/>
      <c r="AQ23" s="99"/>
      <c r="AR23" s="99"/>
      <c r="AS23" s="100"/>
      <c r="AT23" s="101">
        <v>57</v>
      </c>
      <c r="AU23" s="96"/>
      <c r="AV23" s="97" t="s">
        <v>54</v>
      </c>
      <c r="AW23" s="19"/>
      <c r="AX23" s="98"/>
      <c r="AY23" s="19"/>
      <c r="AZ23" s="19"/>
      <c r="BA23" s="19"/>
      <c r="BB23" s="21"/>
      <c r="BC23" s="99"/>
      <c r="BD23" s="99"/>
      <c r="BE23" s="99"/>
      <c r="BF23" s="100"/>
      <c r="BG23" s="101">
        <v>57</v>
      </c>
      <c r="BH23" s="96"/>
      <c r="BI23" s="97" t="s">
        <v>29</v>
      </c>
      <c r="BJ23" s="19"/>
      <c r="BK23" s="98"/>
      <c r="BL23" s="19"/>
      <c r="BM23" s="19"/>
      <c r="BN23" s="19"/>
      <c r="BO23" s="21"/>
      <c r="BP23" s="99"/>
      <c r="BQ23" s="99"/>
      <c r="BR23" s="99"/>
      <c r="BS23" s="100"/>
      <c r="BT23" s="83">
        <v>20</v>
      </c>
      <c r="BU23" s="112"/>
      <c r="BV23" s="113" t="s">
        <v>162</v>
      </c>
      <c r="BW23" s="114"/>
      <c r="BX23" s="115"/>
      <c r="BY23" s="114"/>
      <c r="BZ23" s="114"/>
      <c r="CA23" s="114"/>
      <c r="CB23" s="116"/>
      <c r="CC23" s="94"/>
      <c r="CD23" s="94"/>
      <c r="CE23" s="94"/>
      <c r="CF23" s="95"/>
      <c r="CG23" s="83">
        <v>20</v>
      </c>
      <c r="CH23" s="87"/>
      <c r="CI23" s="87"/>
      <c r="CJ23" s="87"/>
      <c r="CK23" s="87"/>
      <c r="CL23" s="87"/>
      <c r="CM23" s="87"/>
    </row>
    <row r="24" spans="1:91" ht="18" customHeight="1" x14ac:dyDescent="0.2">
      <c r="A24" s="87"/>
      <c r="B24" s="83">
        <v>21</v>
      </c>
      <c r="C24" s="96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100"/>
      <c r="O24" s="83">
        <v>21</v>
      </c>
      <c r="P24" s="96"/>
      <c r="Q24" s="99"/>
      <c r="R24" s="99"/>
      <c r="S24" s="99"/>
      <c r="T24" s="99"/>
      <c r="U24" s="99"/>
      <c r="V24" s="99"/>
      <c r="W24" s="46"/>
      <c r="X24" s="99"/>
      <c r="Y24" s="99"/>
      <c r="Z24" s="99"/>
      <c r="AA24" s="100"/>
      <c r="AB24" s="92"/>
      <c r="AC24" s="92"/>
      <c r="AD24" s="92"/>
      <c r="AE24" s="92"/>
      <c r="AF24" s="92"/>
      <c r="AG24" s="83">
        <v>21</v>
      </c>
      <c r="AH24" s="96"/>
      <c r="AI24" s="99"/>
      <c r="AJ24" s="99"/>
      <c r="AK24" s="99"/>
      <c r="AL24" s="99"/>
      <c r="AM24" s="99"/>
      <c r="AN24" s="99"/>
      <c r="AO24" s="99"/>
      <c r="AP24" s="99"/>
      <c r="AQ24" s="99"/>
      <c r="AR24" s="99"/>
      <c r="AS24" s="100"/>
      <c r="AT24" s="101">
        <v>58</v>
      </c>
      <c r="AU24" s="96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100"/>
      <c r="BG24" s="101">
        <v>58</v>
      </c>
      <c r="BH24" s="96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100"/>
      <c r="BT24" s="83">
        <v>21</v>
      </c>
      <c r="BU24" s="102"/>
      <c r="BV24" s="99"/>
      <c r="BW24" s="99"/>
      <c r="BX24" s="99"/>
      <c r="BY24" s="99"/>
      <c r="BZ24" s="99"/>
      <c r="CA24" s="99"/>
      <c r="CB24" s="99"/>
      <c r="CC24" s="99"/>
      <c r="CD24" s="99"/>
      <c r="CE24" s="103" t="s">
        <v>149</v>
      </c>
      <c r="CF24" s="104"/>
      <c r="CG24" s="83">
        <v>21</v>
      </c>
      <c r="CH24" s="87"/>
      <c r="CI24" s="87"/>
      <c r="CJ24" s="87"/>
      <c r="CK24" s="87"/>
      <c r="CL24" s="87"/>
      <c r="CM24" s="87"/>
    </row>
    <row r="25" spans="1:91" ht="18" customHeight="1" x14ac:dyDescent="0.25">
      <c r="A25" s="87"/>
      <c r="B25" s="83">
        <v>22</v>
      </c>
      <c r="C25" s="96"/>
      <c r="D25" s="44"/>
      <c r="E25" s="99"/>
      <c r="F25" s="99"/>
      <c r="G25" s="99"/>
      <c r="H25" s="99"/>
      <c r="I25" s="99"/>
      <c r="J25" s="99"/>
      <c r="K25" s="99"/>
      <c r="L25" s="99"/>
      <c r="M25" s="99"/>
      <c r="N25" s="100"/>
      <c r="O25" s="83">
        <v>22</v>
      </c>
      <c r="P25" s="96"/>
      <c r="Q25" s="44"/>
      <c r="R25" s="99"/>
      <c r="S25" s="99"/>
      <c r="T25" s="99"/>
      <c r="U25" s="99"/>
      <c r="V25" s="99"/>
      <c r="W25" s="99"/>
      <c r="X25" s="99"/>
      <c r="Y25" s="99"/>
      <c r="Z25" s="99"/>
      <c r="AA25" s="100"/>
      <c r="AB25" s="92"/>
      <c r="AC25" s="92"/>
      <c r="AD25" s="92"/>
      <c r="AE25" s="92"/>
      <c r="AF25" s="92"/>
      <c r="AG25" s="83">
        <v>22</v>
      </c>
      <c r="AH25" s="96"/>
      <c r="AI25" s="44"/>
      <c r="AJ25" s="99"/>
      <c r="AK25" s="99"/>
      <c r="AL25" s="99"/>
      <c r="AM25" s="99"/>
      <c r="AN25" s="99"/>
      <c r="AO25" s="99"/>
      <c r="AP25" s="99"/>
      <c r="AQ25" s="99"/>
      <c r="AR25" s="99"/>
      <c r="AS25" s="100"/>
      <c r="AT25" s="101">
        <v>59</v>
      </c>
      <c r="AU25" s="96"/>
      <c r="AV25" s="44"/>
      <c r="AW25" s="99"/>
      <c r="AX25" s="99"/>
      <c r="AY25" s="99"/>
      <c r="AZ25" s="99"/>
      <c r="BA25" s="99"/>
      <c r="BB25" s="99"/>
      <c r="BC25" s="99"/>
      <c r="BD25" s="99"/>
      <c r="BE25" s="99"/>
      <c r="BF25" s="100"/>
      <c r="BG25" s="101">
        <v>59</v>
      </c>
      <c r="BH25" s="96"/>
      <c r="BI25" s="44"/>
      <c r="BJ25" s="99"/>
      <c r="BK25" s="99"/>
      <c r="BL25" s="99"/>
      <c r="BM25" s="99"/>
      <c r="BN25" s="99"/>
      <c r="BO25" s="99"/>
      <c r="BP25" s="99"/>
      <c r="BQ25" s="99"/>
      <c r="BR25" s="99"/>
      <c r="BS25" s="100"/>
      <c r="BT25" s="83">
        <v>22</v>
      </c>
      <c r="BU25" s="102"/>
      <c r="BV25" s="44"/>
      <c r="BW25" s="99"/>
      <c r="BX25" s="99"/>
      <c r="BY25" s="99"/>
      <c r="BZ25" s="99"/>
      <c r="CA25" s="99"/>
      <c r="CB25" s="99"/>
      <c r="CC25" s="99"/>
      <c r="CD25" s="99"/>
      <c r="CE25" s="99"/>
      <c r="CF25" s="104"/>
      <c r="CG25" s="83">
        <v>22</v>
      </c>
      <c r="CH25" s="87"/>
      <c r="CI25" s="87"/>
      <c r="CJ25" s="87"/>
      <c r="CK25" s="87"/>
      <c r="CL25" s="87"/>
      <c r="CM25" s="87"/>
    </row>
    <row r="26" spans="1:91" ht="18" customHeight="1" x14ac:dyDescent="0.2">
      <c r="A26" s="87"/>
      <c r="B26" s="83">
        <v>23</v>
      </c>
      <c r="C26" s="96"/>
      <c r="D26" s="99"/>
      <c r="E26" s="99"/>
      <c r="F26" s="99"/>
      <c r="G26" s="99"/>
      <c r="H26" s="99"/>
      <c r="I26" s="99"/>
      <c r="J26" s="21"/>
      <c r="K26" s="99"/>
      <c r="L26" s="99"/>
      <c r="M26" s="99"/>
      <c r="N26" s="100"/>
      <c r="O26" s="83">
        <v>23</v>
      </c>
      <c r="P26" s="96"/>
      <c r="Q26" s="99"/>
      <c r="R26" s="99"/>
      <c r="S26" s="99"/>
      <c r="T26" s="99"/>
      <c r="U26" s="99"/>
      <c r="V26" s="99"/>
      <c r="W26" s="21"/>
      <c r="X26" s="99"/>
      <c r="Y26" s="99"/>
      <c r="Z26" s="46"/>
      <c r="AA26" s="100"/>
      <c r="AB26" s="92"/>
      <c r="AC26" s="92"/>
      <c r="AD26" s="92"/>
      <c r="AE26" s="92"/>
      <c r="AF26" s="92"/>
      <c r="AG26" s="83">
        <v>23</v>
      </c>
      <c r="AH26" s="96"/>
      <c r="AI26" s="99"/>
      <c r="AJ26" s="99"/>
      <c r="AK26" s="99"/>
      <c r="AL26" s="99"/>
      <c r="AM26" s="99"/>
      <c r="AN26" s="99"/>
      <c r="AO26" s="21"/>
      <c r="AP26" s="99"/>
      <c r="AQ26" s="99"/>
      <c r="AR26" s="99"/>
      <c r="AS26" s="100"/>
      <c r="AT26" s="101">
        <v>60</v>
      </c>
      <c r="AU26" s="96"/>
      <c r="AV26" s="99"/>
      <c r="AW26" s="99"/>
      <c r="AX26" s="99"/>
      <c r="AY26" s="99"/>
      <c r="AZ26" s="99"/>
      <c r="BA26" s="99"/>
      <c r="BB26" s="21"/>
      <c r="BC26" s="99"/>
      <c r="BD26" s="99"/>
      <c r="BE26" s="99"/>
      <c r="BF26" s="100"/>
      <c r="BG26" s="101">
        <v>60</v>
      </c>
      <c r="BH26" s="96"/>
      <c r="BI26" s="99"/>
      <c r="BJ26" s="99"/>
      <c r="BK26" s="99"/>
      <c r="BL26" s="99"/>
      <c r="BM26" s="99"/>
      <c r="BN26" s="99"/>
      <c r="BO26" s="21"/>
      <c r="BP26" s="99"/>
      <c r="BQ26" s="99"/>
      <c r="BR26" s="99"/>
      <c r="BS26" s="100"/>
      <c r="BT26" s="83">
        <v>23</v>
      </c>
      <c r="BU26" s="102"/>
      <c r="BV26" s="99"/>
      <c r="BW26" s="99"/>
      <c r="BX26" s="99"/>
      <c r="BY26" s="99"/>
      <c r="BZ26" s="99"/>
      <c r="CA26" s="99"/>
      <c r="CB26" s="21"/>
      <c r="CC26" s="99"/>
      <c r="CD26" s="99"/>
      <c r="CE26" s="99"/>
      <c r="CF26" s="104"/>
      <c r="CG26" s="83">
        <v>23</v>
      </c>
      <c r="CH26" s="87"/>
      <c r="CI26" s="87"/>
      <c r="CJ26" s="87"/>
      <c r="CK26" s="87"/>
      <c r="CL26" s="87"/>
      <c r="CM26" s="87"/>
    </row>
    <row r="27" spans="1:91" ht="18" customHeight="1" x14ac:dyDescent="0.2">
      <c r="A27" s="87"/>
      <c r="B27" s="83">
        <v>24</v>
      </c>
      <c r="C27" s="96"/>
      <c r="D27" s="99"/>
      <c r="E27" s="99"/>
      <c r="F27" s="99"/>
      <c r="G27" s="99"/>
      <c r="H27" s="99"/>
      <c r="I27" s="99"/>
      <c r="J27" s="21"/>
      <c r="K27" s="99"/>
      <c r="L27" s="99"/>
      <c r="M27" s="99"/>
      <c r="N27" s="100"/>
      <c r="O27" s="83">
        <v>24</v>
      </c>
      <c r="P27" s="96"/>
      <c r="Q27" s="99"/>
      <c r="R27" s="99"/>
      <c r="S27" s="99"/>
      <c r="T27" s="99"/>
      <c r="U27" s="99"/>
      <c r="V27" s="99"/>
      <c r="W27" s="21"/>
      <c r="X27" s="99"/>
      <c r="Y27" s="99"/>
      <c r="Z27" s="99"/>
      <c r="AA27" s="100"/>
      <c r="AB27" s="92"/>
      <c r="AC27" s="92"/>
      <c r="AD27" s="92"/>
      <c r="AE27" s="92"/>
      <c r="AF27" s="92"/>
      <c r="AG27" s="83">
        <v>24</v>
      </c>
      <c r="AH27" s="96"/>
      <c r="AI27" s="99"/>
      <c r="AJ27" s="99"/>
      <c r="AK27" s="99"/>
      <c r="AL27" s="99"/>
      <c r="AM27" s="99"/>
      <c r="AN27" s="99"/>
      <c r="AO27" s="21"/>
      <c r="AP27" s="99"/>
      <c r="AQ27" s="99"/>
      <c r="AR27" s="99"/>
      <c r="AS27" s="100"/>
      <c r="AT27" s="101">
        <v>61</v>
      </c>
      <c r="AU27" s="96"/>
      <c r="AV27" s="99"/>
      <c r="AW27" s="99"/>
      <c r="AX27" s="99"/>
      <c r="AY27" s="99"/>
      <c r="AZ27" s="99"/>
      <c r="BA27" s="99"/>
      <c r="BB27" s="21"/>
      <c r="BC27" s="99"/>
      <c r="BD27" s="99"/>
      <c r="BE27" s="99"/>
      <c r="BF27" s="100"/>
      <c r="BG27" s="101">
        <v>61</v>
      </c>
      <c r="BH27" s="96"/>
      <c r="BI27" s="99"/>
      <c r="BJ27" s="99"/>
      <c r="BK27" s="99"/>
      <c r="BL27" s="99"/>
      <c r="BM27" s="99"/>
      <c r="BN27" s="99"/>
      <c r="BO27" s="21"/>
      <c r="BP27" s="99"/>
      <c r="BQ27" s="99"/>
      <c r="BR27" s="99"/>
      <c r="BS27" s="100"/>
      <c r="BT27" s="83">
        <v>24</v>
      </c>
      <c r="BU27" s="106"/>
      <c r="BV27" s="110"/>
      <c r="BW27" s="110"/>
      <c r="BX27" s="110"/>
      <c r="BY27" s="110"/>
      <c r="BZ27" s="110"/>
      <c r="CA27" s="110"/>
      <c r="CB27" s="117"/>
      <c r="CC27" s="110"/>
      <c r="CD27" s="110"/>
      <c r="CE27" s="110"/>
      <c r="CF27" s="111"/>
      <c r="CG27" s="83">
        <v>24</v>
      </c>
      <c r="CH27" s="87"/>
      <c r="CI27" s="87"/>
      <c r="CJ27" s="87"/>
      <c r="CK27" s="87"/>
      <c r="CL27" s="87"/>
      <c r="CM27" s="87"/>
    </row>
    <row r="28" spans="1:91" ht="18" customHeight="1" x14ac:dyDescent="0.2">
      <c r="A28" s="87"/>
      <c r="B28" s="83">
        <v>25</v>
      </c>
      <c r="C28" s="96"/>
      <c r="D28" s="21"/>
      <c r="E28" s="21"/>
      <c r="F28" s="21"/>
      <c r="G28" s="21"/>
      <c r="H28" s="21"/>
      <c r="I28" s="21"/>
      <c r="J28" s="21"/>
      <c r="K28" s="21"/>
      <c r="L28" s="21"/>
      <c r="M28" s="99"/>
      <c r="N28" s="100"/>
      <c r="O28" s="83">
        <v>25</v>
      </c>
      <c r="P28" s="96"/>
      <c r="Q28" s="46"/>
      <c r="R28" s="21"/>
      <c r="S28" s="21"/>
      <c r="T28" s="21"/>
      <c r="U28" s="21"/>
      <c r="V28" s="21"/>
      <c r="W28" s="21"/>
      <c r="X28" s="46"/>
      <c r="Y28" s="21"/>
      <c r="Z28" s="99"/>
      <c r="AA28" s="100"/>
      <c r="AB28" s="92"/>
      <c r="AC28" s="92"/>
      <c r="AD28" s="92"/>
      <c r="AE28" s="92"/>
      <c r="AF28" s="92"/>
      <c r="AG28" s="83">
        <v>25</v>
      </c>
      <c r="AH28" s="96"/>
      <c r="AI28" s="21"/>
      <c r="AJ28" s="21"/>
      <c r="AK28" s="21"/>
      <c r="AL28" s="21"/>
      <c r="AM28" s="21"/>
      <c r="AN28" s="21"/>
      <c r="AO28" s="21"/>
      <c r="AP28" s="21"/>
      <c r="AQ28" s="21"/>
      <c r="AR28" s="99"/>
      <c r="AS28" s="100"/>
      <c r="AT28" s="101">
        <v>62</v>
      </c>
      <c r="AU28" s="96"/>
      <c r="AV28" s="21"/>
      <c r="AW28" s="21"/>
      <c r="AX28" s="21"/>
      <c r="AY28" s="21"/>
      <c r="AZ28" s="21"/>
      <c r="BA28" s="21"/>
      <c r="BB28" s="21"/>
      <c r="BC28" s="21"/>
      <c r="BD28" s="21"/>
      <c r="BE28" s="99"/>
      <c r="BF28" s="100"/>
      <c r="BG28" s="101">
        <v>62</v>
      </c>
      <c r="BH28" s="96"/>
      <c r="BI28" s="21"/>
      <c r="BJ28" s="21"/>
      <c r="BK28" s="21"/>
      <c r="BL28" s="21"/>
      <c r="BM28" s="21"/>
      <c r="BN28" s="21"/>
      <c r="BO28" s="21"/>
      <c r="BP28" s="21"/>
      <c r="BQ28" s="21"/>
      <c r="BR28" s="99"/>
      <c r="BS28" s="100"/>
      <c r="BT28" s="83">
        <v>25</v>
      </c>
      <c r="BU28" s="118"/>
      <c r="BV28" s="120"/>
      <c r="BW28" s="120"/>
      <c r="BX28" s="120"/>
      <c r="BY28" s="120"/>
      <c r="BZ28" s="120"/>
      <c r="CA28" s="120"/>
      <c r="CB28" s="120"/>
      <c r="CC28" s="120"/>
      <c r="CD28" s="120"/>
      <c r="CE28" s="119"/>
      <c r="CF28" s="121"/>
      <c r="CG28" s="83">
        <v>25</v>
      </c>
      <c r="CH28" s="87"/>
      <c r="CI28" s="87"/>
      <c r="CJ28" s="87"/>
      <c r="CK28" s="87"/>
      <c r="CL28" s="87"/>
      <c r="CM28" s="87"/>
    </row>
    <row r="29" spans="1:91" ht="18" customHeight="1" x14ac:dyDescent="0.2">
      <c r="A29" s="87"/>
      <c r="B29" s="83">
        <v>26</v>
      </c>
      <c r="C29" s="96"/>
      <c r="D29" s="99"/>
      <c r="E29" s="21"/>
      <c r="F29" s="99"/>
      <c r="G29" s="99"/>
      <c r="H29" s="99"/>
      <c r="I29" s="99"/>
      <c r="J29" s="99"/>
      <c r="K29" s="21"/>
      <c r="L29" s="99"/>
      <c r="M29" s="99"/>
      <c r="N29" s="100"/>
      <c r="O29" s="83">
        <v>26</v>
      </c>
      <c r="P29" s="96"/>
      <c r="Q29" s="99"/>
      <c r="R29" s="21"/>
      <c r="S29" s="99"/>
      <c r="T29" s="99"/>
      <c r="U29" s="99"/>
      <c r="V29" s="99"/>
      <c r="W29" s="99"/>
      <c r="X29" s="21"/>
      <c r="Y29" s="99"/>
      <c r="Z29" s="99"/>
      <c r="AA29" s="100"/>
      <c r="AB29" s="92"/>
      <c r="AC29" s="92"/>
      <c r="AD29" s="92"/>
      <c r="AE29" s="92"/>
      <c r="AF29" s="92"/>
      <c r="AG29" s="83">
        <v>26</v>
      </c>
      <c r="AH29" s="96"/>
      <c r="AI29" s="99"/>
      <c r="AJ29" s="21"/>
      <c r="AK29" s="99"/>
      <c r="AL29" s="99"/>
      <c r="AM29" s="99"/>
      <c r="AN29" s="99"/>
      <c r="AO29" s="99"/>
      <c r="AP29" s="21"/>
      <c r="AQ29" s="99"/>
      <c r="AR29" s="99"/>
      <c r="AS29" s="100"/>
      <c r="AT29" s="101">
        <v>63</v>
      </c>
      <c r="AU29" s="96"/>
      <c r="AV29" s="99"/>
      <c r="AW29" s="21"/>
      <c r="AX29" s="99"/>
      <c r="AY29" s="99"/>
      <c r="AZ29" s="99"/>
      <c r="BA29" s="99"/>
      <c r="BB29" s="99"/>
      <c r="BC29" s="21"/>
      <c r="BD29" s="99"/>
      <c r="BE29" s="99"/>
      <c r="BF29" s="100"/>
      <c r="BG29" s="101">
        <v>63</v>
      </c>
      <c r="BH29" s="96"/>
      <c r="BI29" s="99"/>
      <c r="BJ29" s="21"/>
      <c r="BK29" s="99"/>
      <c r="BL29" s="99"/>
      <c r="BM29" s="99"/>
      <c r="BN29" s="99"/>
      <c r="BO29" s="99"/>
      <c r="BP29" s="21"/>
      <c r="BQ29" s="99"/>
      <c r="BR29" s="99"/>
      <c r="BS29" s="100"/>
      <c r="BT29" s="83">
        <v>26</v>
      </c>
      <c r="BU29" s="96"/>
      <c r="BV29" s="99"/>
      <c r="BW29" s="21"/>
      <c r="BX29" s="99"/>
      <c r="BY29" s="99"/>
      <c r="BZ29" s="99"/>
      <c r="CA29" s="99"/>
      <c r="CB29" s="99"/>
      <c r="CC29" s="99"/>
      <c r="CD29" s="99"/>
      <c r="CE29" s="103" t="s">
        <v>139</v>
      </c>
      <c r="CF29" s="100"/>
      <c r="CG29" s="83">
        <v>26</v>
      </c>
      <c r="CH29" s="87"/>
      <c r="CI29" s="87"/>
      <c r="CJ29" s="87"/>
      <c r="CK29" s="87"/>
      <c r="CL29" s="87"/>
      <c r="CM29" s="87"/>
    </row>
    <row r="30" spans="1:91" ht="18" customHeight="1" x14ac:dyDescent="0.25">
      <c r="A30" s="87"/>
      <c r="B30" s="83">
        <v>27</v>
      </c>
      <c r="C30" s="96"/>
      <c r="D30" s="97" t="s">
        <v>34</v>
      </c>
      <c r="E30" s="99"/>
      <c r="F30" s="99"/>
      <c r="G30" s="99"/>
      <c r="H30" s="99"/>
      <c r="I30" s="99"/>
      <c r="J30" s="99"/>
      <c r="K30" s="99"/>
      <c r="L30" s="99"/>
      <c r="M30" s="99"/>
      <c r="N30" s="100"/>
      <c r="O30" s="83">
        <v>27</v>
      </c>
      <c r="P30" s="96"/>
      <c r="Q30" s="97" t="s">
        <v>34</v>
      </c>
      <c r="R30" s="99"/>
      <c r="S30" s="99"/>
      <c r="T30" s="46"/>
      <c r="U30" s="99"/>
      <c r="V30" s="99"/>
      <c r="W30" s="99"/>
      <c r="X30" s="99"/>
      <c r="Y30" s="99"/>
      <c r="Z30" s="99"/>
      <c r="AA30" s="100"/>
      <c r="AB30" s="92"/>
      <c r="AC30" s="92"/>
      <c r="AD30" s="92"/>
      <c r="AE30" s="92"/>
      <c r="AF30" s="92"/>
      <c r="AG30" s="83">
        <v>27</v>
      </c>
      <c r="AH30" s="96"/>
      <c r="AI30" s="97" t="s">
        <v>34</v>
      </c>
      <c r="AJ30" s="99"/>
      <c r="AK30" s="99"/>
      <c r="AL30" s="99"/>
      <c r="AM30" s="99"/>
      <c r="AN30" s="99"/>
      <c r="AO30" s="99"/>
      <c r="AP30" s="99"/>
      <c r="AQ30" s="99"/>
      <c r="AR30" s="99"/>
      <c r="AS30" s="100"/>
      <c r="AT30" s="101">
        <v>64</v>
      </c>
      <c r="AU30" s="96"/>
      <c r="AV30" s="97" t="s">
        <v>34</v>
      </c>
      <c r="AW30" s="99"/>
      <c r="AX30" s="99"/>
      <c r="AY30" s="99"/>
      <c r="AZ30" s="99"/>
      <c r="BA30" s="99"/>
      <c r="BB30" s="99"/>
      <c r="BC30" s="99"/>
      <c r="BD30" s="99"/>
      <c r="BE30" s="99"/>
      <c r="BF30" s="100"/>
      <c r="BG30" s="101">
        <v>64</v>
      </c>
      <c r="BH30" s="96"/>
      <c r="BI30" s="97" t="s">
        <v>34</v>
      </c>
      <c r="BJ30" s="99"/>
      <c r="BK30" s="99"/>
      <c r="BL30" s="99"/>
      <c r="BM30" s="99"/>
      <c r="BN30" s="99"/>
      <c r="BO30" s="99"/>
      <c r="BP30" s="99"/>
      <c r="BQ30" s="99"/>
      <c r="BR30" s="99"/>
      <c r="BS30" s="100"/>
      <c r="BT30" s="83">
        <v>27</v>
      </c>
      <c r="BU30" s="96"/>
      <c r="BV30" s="97" t="s">
        <v>34</v>
      </c>
      <c r="BW30" s="99"/>
      <c r="BX30" s="99"/>
      <c r="BY30" s="99"/>
      <c r="BZ30" s="99"/>
      <c r="CA30" s="99"/>
      <c r="CB30" s="99"/>
      <c r="CC30" s="99"/>
      <c r="CD30" s="99"/>
      <c r="CE30" s="99"/>
      <c r="CF30" s="100"/>
      <c r="CG30" s="83">
        <v>27</v>
      </c>
      <c r="CH30" s="87"/>
      <c r="CI30" s="87"/>
      <c r="CJ30" s="87"/>
      <c r="CK30" s="87"/>
      <c r="CL30" s="87"/>
      <c r="CM30" s="87"/>
    </row>
    <row r="31" spans="1:91" ht="18" customHeight="1" x14ac:dyDescent="0.25">
      <c r="A31" s="87"/>
      <c r="B31" s="83">
        <v>28</v>
      </c>
      <c r="C31" s="96"/>
      <c r="D31" s="122" t="s">
        <v>163</v>
      </c>
      <c r="E31" s="99"/>
      <c r="F31" s="99"/>
      <c r="G31" s="99"/>
      <c r="H31" s="99"/>
      <c r="I31" s="99"/>
      <c r="J31" s="99"/>
      <c r="K31" s="99"/>
      <c r="L31" s="99"/>
      <c r="M31" s="99"/>
      <c r="N31" s="100"/>
      <c r="O31" s="83">
        <v>28</v>
      </c>
      <c r="P31" s="96"/>
      <c r="Q31" s="122" t="s">
        <v>164</v>
      </c>
      <c r="R31" s="99"/>
      <c r="S31" s="99"/>
      <c r="T31" s="99"/>
      <c r="U31" s="99"/>
      <c r="V31" s="99"/>
      <c r="W31" s="99"/>
      <c r="X31" s="99"/>
      <c r="Y31" s="99"/>
      <c r="Z31" s="99"/>
      <c r="AA31" s="100"/>
      <c r="AB31" s="92"/>
      <c r="AC31" s="92"/>
      <c r="AD31" s="92"/>
      <c r="AE31" s="92"/>
      <c r="AF31" s="92"/>
      <c r="AG31" s="83">
        <v>28</v>
      </c>
      <c r="AH31" s="96"/>
      <c r="AI31" s="122" t="s">
        <v>165</v>
      </c>
      <c r="AJ31" s="99"/>
      <c r="AK31" s="99"/>
      <c r="AL31" s="99"/>
      <c r="AM31" s="99"/>
      <c r="AN31" s="99"/>
      <c r="AO31" s="99"/>
      <c r="AP31" s="99"/>
      <c r="AQ31" s="99"/>
      <c r="AR31" s="99"/>
      <c r="AS31" s="100"/>
      <c r="AT31" s="83">
        <v>28</v>
      </c>
      <c r="AU31" s="96"/>
      <c r="AV31" s="122" t="s">
        <v>166</v>
      </c>
      <c r="AW31" s="99"/>
      <c r="AX31" s="99"/>
      <c r="AY31" s="99"/>
      <c r="AZ31" s="99"/>
      <c r="BA31" s="99"/>
      <c r="BB31" s="99"/>
      <c r="BC31" s="99"/>
      <c r="BD31" s="99"/>
      <c r="BE31" s="99"/>
      <c r="BF31" s="100"/>
      <c r="BG31" s="83">
        <v>28</v>
      </c>
      <c r="BH31" s="96"/>
      <c r="BI31" s="122" t="s">
        <v>167</v>
      </c>
      <c r="BJ31" s="99"/>
      <c r="BK31" s="99"/>
      <c r="BL31" s="99"/>
      <c r="BM31" s="99"/>
      <c r="BN31" s="99"/>
      <c r="BO31" s="99"/>
      <c r="BP31" s="99"/>
      <c r="BQ31" s="99"/>
      <c r="BR31" s="99"/>
      <c r="BS31" s="100"/>
      <c r="BT31" s="83">
        <v>28</v>
      </c>
      <c r="BU31" s="96"/>
      <c r="BV31" s="122" t="s">
        <v>168</v>
      </c>
      <c r="BW31" s="99"/>
      <c r="BX31" s="99"/>
      <c r="BY31" s="99"/>
      <c r="BZ31" s="99"/>
      <c r="CA31" s="99"/>
      <c r="CB31" s="99"/>
      <c r="CC31" s="99"/>
      <c r="CD31" s="99"/>
      <c r="CE31" s="99"/>
      <c r="CF31" s="100"/>
      <c r="CG31" s="83">
        <v>28</v>
      </c>
      <c r="CH31" s="87"/>
      <c r="CI31" s="87"/>
      <c r="CJ31" s="87"/>
      <c r="CK31" s="87"/>
      <c r="CL31" s="87"/>
      <c r="CM31" s="87"/>
    </row>
    <row r="32" spans="1:91" ht="18" customHeight="1" x14ac:dyDescent="0.2">
      <c r="A32" s="87"/>
      <c r="B32" s="83">
        <v>29</v>
      </c>
      <c r="C32" s="123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5"/>
      <c r="O32" s="83">
        <v>29</v>
      </c>
      <c r="P32" s="123"/>
      <c r="Q32" s="124"/>
      <c r="R32" s="33"/>
      <c r="S32" s="124"/>
      <c r="T32" s="124"/>
      <c r="U32" s="124"/>
      <c r="V32" s="124"/>
      <c r="W32" s="124"/>
      <c r="X32" s="124"/>
      <c r="Y32" s="124"/>
      <c r="Z32" s="124"/>
      <c r="AA32" s="125"/>
      <c r="AB32" s="92"/>
      <c r="AC32" s="92"/>
      <c r="AD32" s="92"/>
      <c r="AE32" s="92"/>
      <c r="AF32" s="92"/>
      <c r="AG32" s="83">
        <v>29</v>
      </c>
      <c r="AH32" s="123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5"/>
      <c r="AT32" s="83">
        <v>29</v>
      </c>
      <c r="AU32" s="123"/>
      <c r="AV32" s="124"/>
      <c r="AW32" s="124"/>
      <c r="AX32" s="124"/>
      <c r="AY32" s="124"/>
      <c r="AZ32" s="124"/>
      <c r="BA32" s="124"/>
      <c r="BB32" s="124"/>
      <c r="BC32" s="124"/>
      <c r="BD32" s="124"/>
      <c r="BE32" s="124"/>
      <c r="BF32" s="125"/>
      <c r="BG32" s="83">
        <v>29</v>
      </c>
      <c r="BH32" s="123"/>
      <c r="BI32" s="124"/>
      <c r="BJ32" s="124"/>
      <c r="BK32" s="124"/>
      <c r="BL32" s="124"/>
      <c r="BM32" s="124"/>
      <c r="BN32" s="124"/>
      <c r="BO32" s="124"/>
      <c r="BP32" s="124"/>
      <c r="BQ32" s="124"/>
      <c r="BR32" s="124"/>
      <c r="BS32" s="125"/>
      <c r="BT32" s="83">
        <v>29</v>
      </c>
      <c r="BU32" s="126"/>
      <c r="BV32" s="127"/>
      <c r="BW32" s="127"/>
      <c r="BX32" s="127"/>
      <c r="BY32" s="127"/>
      <c r="BZ32" s="127"/>
      <c r="CA32" s="127"/>
      <c r="CB32" s="127"/>
      <c r="CC32" s="127"/>
      <c r="CD32" s="127"/>
      <c r="CE32" s="127"/>
      <c r="CF32" s="128"/>
      <c r="CG32" s="83">
        <v>29</v>
      </c>
      <c r="CH32" s="87"/>
      <c r="CI32" s="87"/>
      <c r="CJ32" s="87"/>
      <c r="CK32" s="87"/>
      <c r="CL32" s="87"/>
      <c r="CM32" s="87"/>
    </row>
    <row r="33" spans="1:91" ht="18" customHeight="1" x14ac:dyDescent="0.25">
      <c r="A33" s="87"/>
      <c r="B33" s="83">
        <v>30</v>
      </c>
      <c r="C33" s="89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1"/>
      <c r="O33" s="83">
        <v>30</v>
      </c>
      <c r="P33" s="89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1"/>
      <c r="AB33" s="92"/>
      <c r="AC33" s="92"/>
      <c r="AD33" s="92"/>
      <c r="AE33" s="92"/>
      <c r="AF33" s="92"/>
      <c r="AG33" s="83">
        <v>30</v>
      </c>
      <c r="AH33" s="89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1"/>
      <c r="AT33" s="83">
        <v>30</v>
      </c>
      <c r="AU33" s="89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1"/>
      <c r="BG33" s="83">
        <v>30</v>
      </c>
      <c r="BH33" s="89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1"/>
      <c r="BT33" s="83">
        <v>30</v>
      </c>
      <c r="BU33" s="93"/>
      <c r="BV33" s="94"/>
      <c r="BW33" s="94"/>
      <c r="BX33" s="94"/>
      <c r="BY33" s="94"/>
      <c r="BZ33" s="94"/>
      <c r="CA33" s="94"/>
      <c r="CB33" s="94"/>
      <c r="CC33" s="94"/>
      <c r="CD33" s="94"/>
      <c r="CE33" s="94"/>
      <c r="CF33" s="95"/>
      <c r="CG33" s="83">
        <v>30</v>
      </c>
      <c r="CH33" s="87"/>
      <c r="CI33" s="87"/>
      <c r="CJ33" s="87"/>
      <c r="CK33" s="87"/>
      <c r="CL33" s="87"/>
      <c r="CM33" s="87"/>
    </row>
    <row r="34" spans="1:91" ht="18" customHeight="1" x14ac:dyDescent="0.25">
      <c r="A34" s="87"/>
      <c r="B34" s="83">
        <v>31</v>
      </c>
      <c r="C34" s="96"/>
      <c r="D34" s="97" t="s">
        <v>19</v>
      </c>
      <c r="E34" s="98"/>
      <c r="F34" s="98"/>
      <c r="G34" s="19"/>
      <c r="H34" s="98"/>
      <c r="I34" s="98"/>
      <c r="J34" s="99"/>
      <c r="K34" s="99"/>
      <c r="L34" s="99"/>
      <c r="M34" s="99"/>
      <c r="N34" s="100"/>
      <c r="O34" s="83">
        <v>31</v>
      </c>
      <c r="P34" s="96"/>
      <c r="Q34" s="97" t="s">
        <v>19</v>
      </c>
      <c r="R34" s="98"/>
      <c r="S34" s="98"/>
      <c r="T34" s="19"/>
      <c r="U34" s="98"/>
      <c r="V34" s="98"/>
      <c r="W34" s="99"/>
      <c r="X34" s="99"/>
      <c r="Y34" s="99"/>
      <c r="Z34" s="99"/>
      <c r="AA34" s="100"/>
      <c r="AB34" s="92"/>
      <c r="AC34" s="92"/>
      <c r="AD34" s="92"/>
      <c r="AE34" s="92"/>
      <c r="AF34" s="92"/>
      <c r="AG34" s="83">
        <v>31</v>
      </c>
      <c r="AH34" s="96"/>
      <c r="AI34" s="97" t="s">
        <v>19</v>
      </c>
      <c r="AJ34" s="98"/>
      <c r="AK34" s="98"/>
      <c r="AL34" s="19"/>
      <c r="AM34" s="98"/>
      <c r="AN34" s="98"/>
      <c r="AO34" s="99"/>
      <c r="AP34" s="99"/>
      <c r="AQ34" s="99"/>
      <c r="AR34" s="99"/>
      <c r="AS34" s="100"/>
      <c r="AT34" s="101">
        <v>53</v>
      </c>
      <c r="AU34" s="96"/>
      <c r="AV34" s="97" t="s">
        <v>19</v>
      </c>
      <c r="AW34" s="98"/>
      <c r="AX34" s="98"/>
      <c r="AY34" s="19"/>
      <c r="AZ34" s="98"/>
      <c r="BA34" s="98"/>
      <c r="BB34" s="99"/>
      <c r="BC34" s="99"/>
      <c r="BD34" s="99"/>
      <c r="BE34" s="99"/>
      <c r="BF34" s="100"/>
      <c r="BG34" s="101">
        <v>53</v>
      </c>
      <c r="BH34" s="96"/>
      <c r="BI34" s="97" t="s">
        <v>19</v>
      </c>
      <c r="BJ34" s="98"/>
      <c r="BK34" s="98"/>
      <c r="BL34" s="19"/>
      <c r="BM34" s="98"/>
      <c r="BN34" s="98"/>
      <c r="BO34" s="99"/>
      <c r="BP34" s="99"/>
      <c r="BQ34" s="99"/>
      <c r="BR34" s="99"/>
      <c r="BS34" s="100"/>
      <c r="BT34" s="83">
        <v>31</v>
      </c>
      <c r="BU34" s="102"/>
      <c r="BV34" s="97" t="s">
        <v>19</v>
      </c>
      <c r="BW34" s="98"/>
      <c r="BX34" s="98"/>
      <c r="BY34" s="19"/>
      <c r="BZ34" s="98"/>
      <c r="CA34" s="98"/>
      <c r="CB34" s="99"/>
      <c r="CC34" s="99"/>
      <c r="CD34" s="99"/>
      <c r="CE34" s="103" t="s">
        <v>149</v>
      </c>
      <c r="CF34" s="104"/>
      <c r="CG34" s="83">
        <v>31</v>
      </c>
      <c r="CH34" s="87"/>
      <c r="CI34" s="87"/>
      <c r="CJ34" s="87"/>
      <c r="CK34" s="87"/>
      <c r="CL34" s="87"/>
      <c r="CM34" s="87"/>
    </row>
    <row r="35" spans="1:91" ht="18" customHeight="1" x14ac:dyDescent="0.25">
      <c r="A35" s="87"/>
      <c r="B35" s="83">
        <v>32</v>
      </c>
      <c r="C35" s="96"/>
      <c r="D35" s="97" t="s">
        <v>169</v>
      </c>
      <c r="E35" s="98"/>
      <c r="F35" s="98"/>
      <c r="G35" s="98"/>
      <c r="H35" s="98"/>
      <c r="I35" s="98"/>
      <c r="J35" s="21"/>
      <c r="K35" s="99"/>
      <c r="L35" s="99"/>
      <c r="M35" s="46"/>
      <c r="N35" s="100"/>
      <c r="O35" s="83">
        <v>32</v>
      </c>
      <c r="P35" s="96"/>
      <c r="Q35" s="97" t="s">
        <v>170</v>
      </c>
      <c r="R35" s="98"/>
      <c r="S35" s="98"/>
      <c r="T35" s="98"/>
      <c r="U35" s="98"/>
      <c r="V35" s="98"/>
      <c r="W35" s="21"/>
      <c r="X35" s="99"/>
      <c r="Y35" s="99"/>
      <c r="Z35" s="46"/>
      <c r="AA35" s="100"/>
      <c r="AB35" s="92"/>
      <c r="AC35" s="92"/>
      <c r="AD35" s="92"/>
      <c r="AE35" s="92"/>
      <c r="AF35" s="92"/>
      <c r="AG35" s="83">
        <v>32</v>
      </c>
      <c r="AH35" s="96"/>
      <c r="AI35" s="97" t="s">
        <v>171</v>
      </c>
      <c r="AJ35" s="98"/>
      <c r="AK35" s="98"/>
      <c r="AL35" s="98"/>
      <c r="AM35" s="98"/>
      <c r="AN35" s="98"/>
      <c r="AO35" s="21"/>
      <c r="AP35" s="99"/>
      <c r="AQ35" s="99"/>
      <c r="AR35" s="46"/>
      <c r="AS35" s="100"/>
      <c r="AT35" s="101">
        <v>54</v>
      </c>
      <c r="AU35" s="96"/>
      <c r="AV35" s="97" t="s">
        <v>172</v>
      </c>
      <c r="AW35" s="98"/>
      <c r="AX35" s="98"/>
      <c r="AY35" s="98"/>
      <c r="AZ35" s="98"/>
      <c r="BA35" s="98"/>
      <c r="BB35" s="21"/>
      <c r="BC35" s="99"/>
      <c r="BD35" s="99"/>
      <c r="BE35" s="46"/>
      <c r="BF35" s="100"/>
      <c r="BG35" s="101">
        <v>54</v>
      </c>
      <c r="BH35" s="96"/>
      <c r="BI35" s="97" t="s">
        <v>173</v>
      </c>
      <c r="BJ35" s="98"/>
      <c r="BK35" s="98"/>
      <c r="BL35" s="98"/>
      <c r="BM35" s="98"/>
      <c r="BN35" s="98"/>
      <c r="BO35" s="21"/>
      <c r="BP35" s="99"/>
      <c r="BQ35" s="99"/>
      <c r="BR35" s="46"/>
      <c r="BS35" s="100"/>
      <c r="BT35" s="83">
        <v>32</v>
      </c>
      <c r="BU35" s="102"/>
      <c r="BV35" s="97" t="s">
        <v>174</v>
      </c>
      <c r="BW35" s="98"/>
      <c r="BX35" s="98"/>
      <c r="BY35" s="98"/>
      <c r="BZ35" s="98"/>
      <c r="CA35" s="98"/>
      <c r="CB35" s="21"/>
      <c r="CC35" s="99"/>
      <c r="CD35" s="99"/>
      <c r="CE35" s="46"/>
      <c r="CF35" s="104"/>
      <c r="CG35" s="83">
        <v>32</v>
      </c>
      <c r="CH35" s="87"/>
      <c r="CI35" s="87"/>
      <c r="CJ35" s="87"/>
      <c r="CK35" s="87"/>
      <c r="CL35" s="87"/>
      <c r="CM35" s="87"/>
    </row>
    <row r="36" spans="1:91" ht="18" customHeight="1" x14ac:dyDescent="0.25">
      <c r="A36" s="87"/>
      <c r="B36" s="83">
        <v>33</v>
      </c>
      <c r="C36" s="96"/>
      <c r="D36" s="97"/>
      <c r="E36" s="19"/>
      <c r="F36" s="98"/>
      <c r="G36" s="98"/>
      <c r="H36" s="98"/>
      <c r="I36" s="19"/>
      <c r="J36" s="99"/>
      <c r="K36" s="99"/>
      <c r="L36" s="99"/>
      <c r="M36" s="21"/>
      <c r="N36" s="100"/>
      <c r="O36" s="83">
        <v>33</v>
      </c>
      <c r="P36" s="96"/>
      <c r="Q36" s="97"/>
      <c r="R36" s="19"/>
      <c r="S36" s="98"/>
      <c r="T36" s="98"/>
      <c r="U36" s="98"/>
      <c r="V36" s="19"/>
      <c r="W36" s="99"/>
      <c r="X36" s="99"/>
      <c r="Y36" s="99"/>
      <c r="Z36" s="21"/>
      <c r="AA36" s="100"/>
      <c r="AB36" s="92"/>
      <c r="AC36" s="92"/>
      <c r="AD36" s="92"/>
      <c r="AE36" s="92"/>
      <c r="AF36" s="92"/>
      <c r="AG36" s="83">
        <v>33</v>
      </c>
      <c r="AH36" s="96"/>
      <c r="AI36" s="97"/>
      <c r="AJ36" s="19"/>
      <c r="AK36" s="98"/>
      <c r="AL36" s="98"/>
      <c r="AM36" s="98"/>
      <c r="AN36" s="19"/>
      <c r="AO36" s="99"/>
      <c r="AP36" s="99"/>
      <c r="AQ36" s="99"/>
      <c r="AR36" s="21"/>
      <c r="AS36" s="100"/>
      <c r="AT36" s="101">
        <v>55</v>
      </c>
      <c r="AU36" s="96"/>
      <c r="AV36" s="97"/>
      <c r="AW36" s="19"/>
      <c r="AX36" s="98"/>
      <c r="AY36" s="98"/>
      <c r="AZ36" s="98"/>
      <c r="BA36" s="19"/>
      <c r="BB36" s="99"/>
      <c r="BC36" s="99"/>
      <c r="BD36" s="99"/>
      <c r="BE36" s="21"/>
      <c r="BF36" s="100"/>
      <c r="BG36" s="101">
        <v>55</v>
      </c>
      <c r="BH36" s="96"/>
      <c r="BI36" s="97"/>
      <c r="BJ36" s="19"/>
      <c r="BK36" s="98"/>
      <c r="BL36" s="98"/>
      <c r="BM36" s="98"/>
      <c r="BN36" s="19"/>
      <c r="BO36" s="99"/>
      <c r="BP36" s="99"/>
      <c r="BQ36" s="99"/>
      <c r="BR36" s="21"/>
      <c r="BS36" s="100"/>
      <c r="BT36" s="83">
        <v>33</v>
      </c>
      <c r="BU36" s="102"/>
      <c r="BV36" s="97"/>
      <c r="BW36" s="19"/>
      <c r="BX36" s="98"/>
      <c r="BY36" s="98"/>
      <c r="BZ36" s="98"/>
      <c r="CA36" s="19"/>
      <c r="CB36" s="99"/>
      <c r="CC36" s="99"/>
      <c r="CD36" s="99"/>
      <c r="CE36" s="21"/>
      <c r="CF36" s="104"/>
      <c r="CG36" s="83">
        <v>33</v>
      </c>
      <c r="CH36" s="87"/>
      <c r="CI36" s="87"/>
      <c r="CJ36" s="87"/>
      <c r="CK36" s="87"/>
      <c r="CL36" s="87"/>
      <c r="CM36" s="87"/>
    </row>
    <row r="37" spans="1:91" ht="18" customHeight="1" x14ac:dyDescent="0.25">
      <c r="A37" s="87"/>
      <c r="B37" s="83">
        <v>34</v>
      </c>
      <c r="C37" s="96"/>
      <c r="D37" s="97" t="s">
        <v>146</v>
      </c>
      <c r="E37" s="98"/>
      <c r="F37" s="98"/>
      <c r="G37" s="98"/>
      <c r="H37" s="98"/>
      <c r="I37" s="19"/>
      <c r="J37" s="99"/>
      <c r="K37" s="99"/>
      <c r="L37" s="99"/>
      <c r="M37" s="99"/>
      <c r="N37" s="100"/>
      <c r="O37" s="83">
        <v>34</v>
      </c>
      <c r="P37" s="96"/>
      <c r="Q37" s="97" t="s">
        <v>146</v>
      </c>
      <c r="R37" s="98"/>
      <c r="S37" s="98"/>
      <c r="T37" s="98"/>
      <c r="U37" s="98"/>
      <c r="V37" s="19"/>
      <c r="W37" s="99"/>
      <c r="X37" s="99"/>
      <c r="Y37" s="99"/>
      <c r="Z37" s="99"/>
      <c r="AA37" s="100"/>
      <c r="AB37" s="92"/>
      <c r="AC37" s="92"/>
      <c r="AD37" s="92"/>
      <c r="AE37" s="92"/>
      <c r="AF37" s="92"/>
      <c r="AG37" s="83">
        <v>34</v>
      </c>
      <c r="AH37" s="96"/>
      <c r="AI37" s="97" t="s">
        <v>146</v>
      </c>
      <c r="AJ37" s="98"/>
      <c r="AK37" s="98"/>
      <c r="AL37" s="98"/>
      <c r="AM37" s="98"/>
      <c r="AN37" s="19"/>
      <c r="AO37" s="99"/>
      <c r="AP37" s="99"/>
      <c r="AQ37" s="99"/>
      <c r="AR37" s="99"/>
      <c r="AS37" s="100"/>
      <c r="AT37" s="101">
        <v>56</v>
      </c>
      <c r="AU37" s="96"/>
      <c r="AV37" s="97" t="s">
        <v>146</v>
      </c>
      <c r="AW37" s="98"/>
      <c r="AX37" s="98"/>
      <c r="AY37" s="98"/>
      <c r="AZ37" s="98"/>
      <c r="BA37" s="19"/>
      <c r="BB37" s="99"/>
      <c r="BC37" s="99"/>
      <c r="BD37" s="99"/>
      <c r="BE37" s="99"/>
      <c r="BF37" s="100"/>
      <c r="BG37" s="101">
        <v>56</v>
      </c>
      <c r="BH37" s="96"/>
      <c r="BI37" s="97" t="s">
        <v>146</v>
      </c>
      <c r="BJ37" s="98"/>
      <c r="BK37" s="98"/>
      <c r="BL37" s="98"/>
      <c r="BM37" s="98"/>
      <c r="BN37" s="19"/>
      <c r="BO37" s="99"/>
      <c r="BP37" s="99"/>
      <c r="BQ37" s="99"/>
      <c r="BR37" s="99"/>
      <c r="BS37" s="100"/>
      <c r="BT37" s="83">
        <v>34</v>
      </c>
      <c r="BU37" s="106"/>
      <c r="BV37" s="107" t="s">
        <v>146</v>
      </c>
      <c r="BW37" s="108"/>
      <c r="BX37" s="108"/>
      <c r="BY37" s="108"/>
      <c r="BZ37" s="108"/>
      <c r="CA37" s="109"/>
      <c r="CB37" s="110"/>
      <c r="CC37" s="110"/>
      <c r="CD37" s="110"/>
      <c r="CE37" s="110"/>
      <c r="CF37" s="111"/>
      <c r="CG37" s="83">
        <v>34</v>
      </c>
      <c r="CH37" s="87"/>
      <c r="CI37" s="87"/>
      <c r="CJ37" s="87"/>
      <c r="CK37" s="87"/>
      <c r="CL37" s="87"/>
      <c r="CM37" s="87"/>
    </row>
    <row r="38" spans="1:91" ht="18" customHeight="1" x14ac:dyDescent="0.25">
      <c r="A38" s="87"/>
      <c r="B38" s="83">
        <v>35</v>
      </c>
      <c r="C38" s="96"/>
      <c r="D38" s="97" t="s">
        <v>29</v>
      </c>
      <c r="E38" s="19"/>
      <c r="F38" s="98"/>
      <c r="G38" s="19"/>
      <c r="H38" s="19"/>
      <c r="I38" s="19"/>
      <c r="J38" s="21"/>
      <c r="K38" s="99"/>
      <c r="L38" s="99"/>
      <c r="M38" s="99"/>
      <c r="N38" s="100"/>
      <c r="O38" s="83">
        <v>35</v>
      </c>
      <c r="P38" s="96"/>
      <c r="Q38" s="97" t="s">
        <v>30</v>
      </c>
      <c r="R38" s="19"/>
      <c r="S38" s="98"/>
      <c r="T38" s="19"/>
      <c r="U38" s="19"/>
      <c r="V38" s="19"/>
      <c r="W38" s="21"/>
      <c r="X38" s="99"/>
      <c r="Y38" s="99"/>
      <c r="Z38" s="99"/>
      <c r="AA38" s="100"/>
      <c r="AB38" s="92"/>
      <c r="AC38" s="92"/>
      <c r="AD38" s="92"/>
      <c r="AE38" s="92"/>
      <c r="AF38" s="92"/>
      <c r="AG38" s="83">
        <v>35</v>
      </c>
      <c r="AH38" s="96"/>
      <c r="AI38" s="97" t="s">
        <v>54</v>
      </c>
      <c r="AJ38" s="19"/>
      <c r="AK38" s="98"/>
      <c r="AL38" s="19"/>
      <c r="AM38" s="19"/>
      <c r="AN38" s="19"/>
      <c r="AO38" s="21"/>
      <c r="AP38" s="99"/>
      <c r="AQ38" s="99"/>
      <c r="AR38" s="99"/>
      <c r="AS38" s="100"/>
      <c r="AT38" s="101">
        <v>57</v>
      </c>
      <c r="AU38" s="96"/>
      <c r="AV38" s="97" t="s">
        <v>27</v>
      </c>
      <c r="AW38" s="19"/>
      <c r="AX38" s="98"/>
      <c r="AY38" s="19"/>
      <c r="AZ38" s="19"/>
      <c r="BA38" s="19"/>
      <c r="BB38" s="21"/>
      <c r="BC38" s="99"/>
      <c r="BD38" s="99"/>
      <c r="BE38" s="99"/>
      <c r="BF38" s="100"/>
      <c r="BG38" s="101">
        <v>57</v>
      </c>
      <c r="BH38" s="96"/>
      <c r="BI38" s="97" t="s">
        <v>56</v>
      </c>
      <c r="BJ38" s="19"/>
      <c r="BK38" s="98"/>
      <c r="BL38" s="19"/>
      <c r="BM38" s="19"/>
      <c r="BN38" s="19"/>
      <c r="BO38" s="21"/>
      <c r="BP38" s="99"/>
      <c r="BQ38" s="99"/>
      <c r="BR38" s="99"/>
      <c r="BS38" s="100"/>
      <c r="BT38" s="83">
        <v>35</v>
      </c>
      <c r="BU38" s="112"/>
      <c r="BV38" s="113" t="s">
        <v>175</v>
      </c>
      <c r="BW38" s="114"/>
      <c r="BX38" s="115"/>
      <c r="BY38" s="114"/>
      <c r="BZ38" s="114"/>
      <c r="CA38" s="114"/>
      <c r="CB38" s="116"/>
      <c r="CC38" s="94"/>
      <c r="CD38" s="94"/>
      <c r="CE38" s="94"/>
      <c r="CF38" s="95"/>
      <c r="CG38" s="83">
        <v>35</v>
      </c>
      <c r="CH38" s="87"/>
      <c r="CI38" s="87"/>
      <c r="CJ38" s="87"/>
      <c r="CK38" s="87"/>
      <c r="CL38" s="87"/>
      <c r="CM38" s="87"/>
    </row>
    <row r="39" spans="1:91" ht="18" customHeight="1" x14ac:dyDescent="0.2">
      <c r="A39" s="87"/>
      <c r="B39" s="83">
        <v>36</v>
      </c>
      <c r="C39" s="96"/>
      <c r="D39" s="99"/>
      <c r="E39" s="99"/>
      <c r="F39" s="46"/>
      <c r="G39" s="99"/>
      <c r="H39" s="99"/>
      <c r="I39" s="99"/>
      <c r="J39" s="99"/>
      <c r="K39" s="99"/>
      <c r="L39" s="99"/>
      <c r="M39" s="46"/>
      <c r="N39" s="100"/>
      <c r="O39" s="83">
        <v>36</v>
      </c>
      <c r="P39" s="96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100"/>
      <c r="AB39" s="92"/>
      <c r="AC39" s="92"/>
      <c r="AD39" s="92"/>
      <c r="AE39" s="92"/>
      <c r="AF39" s="92"/>
      <c r="AG39" s="83">
        <v>36</v>
      </c>
      <c r="AH39" s="96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100"/>
      <c r="AT39" s="101">
        <v>58</v>
      </c>
      <c r="AU39" s="96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100"/>
      <c r="BG39" s="101">
        <v>58</v>
      </c>
      <c r="BH39" s="96"/>
      <c r="BI39" s="99"/>
      <c r="BJ39" s="99"/>
      <c r="BK39" s="99"/>
      <c r="BL39" s="99"/>
      <c r="BM39" s="99"/>
      <c r="BN39" s="99"/>
      <c r="BO39" s="99"/>
      <c r="BP39" s="99"/>
      <c r="BQ39" s="99"/>
      <c r="BR39" s="99"/>
      <c r="BS39" s="100"/>
      <c r="BT39" s="83">
        <v>36</v>
      </c>
      <c r="BU39" s="102"/>
      <c r="BV39" s="99"/>
      <c r="BW39" s="99"/>
      <c r="BX39" s="99"/>
      <c r="BY39" s="99"/>
      <c r="BZ39" s="99"/>
      <c r="CA39" s="99"/>
      <c r="CB39" s="99"/>
      <c r="CC39" s="99"/>
      <c r="CD39" s="99"/>
      <c r="CE39" s="103" t="s">
        <v>139</v>
      </c>
      <c r="CF39" s="104"/>
      <c r="CG39" s="83">
        <v>36</v>
      </c>
      <c r="CH39" s="87"/>
      <c r="CI39" s="87"/>
      <c r="CJ39" s="87"/>
      <c r="CK39" s="87"/>
      <c r="CL39" s="87"/>
      <c r="CM39" s="87"/>
    </row>
    <row r="40" spans="1:91" ht="18" customHeight="1" x14ac:dyDescent="0.25">
      <c r="A40" s="87"/>
      <c r="B40" s="83">
        <v>37</v>
      </c>
      <c r="C40" s="96"/>
      <c r="D40" s="44"/>
      <c r="E40" s="99"/>
      <c r="F40" s="99"/>
      <c r="G40" s="99"/>
      <c r="H40" s="99"/>
      <c r="I40" s="99"/>
      <c r="J40" s="99"/>
      <c r="K40" s="99"/>
      <c r="L40" s="99"/>
      <c r="M40" s="99"/>
      <c r="N40" s="100"/>
      <c r="O40" s="83">
        <v>37</v>
      </c>
      <c r="P40" s="96"/>
      <c r="Q40" s="44"/>
      <c r="R40" s="99"/>
      <c r="S40" s="99"/>
      <c r="T40" s="99"/>
      <c r="U40" s="99"/>
      <c r="V40" s="99"/>
      <c r="W40" s="99"/>
      <c r="X40" s="99"/>
      <c r="Y40" s="99"/>
      <c r="Z40" s="99"/>
      <c r="AA40" s="100"/>
      <c r="AB40" s="92"/>
      <c r="AC40" s="92"/>
      <c r="AD40" s="92"/>
      <c r="AE40" s="92"/>
      <c r="AF40" s="92"/>
      <c r="AG40" s="83">
        <v>37</v>
      </c>
      <c r="AH40" s="96"/>
      <c r="AI40" s="44"/>
      <c r="AJ40" s="99"/>
      <c r="AK40" s="99"/>
      <c r="AL40" s="99"/>
      <c r="AM40" s="99"/>
      <c r="AN40" s="99"/>
      <c r="AO40" s="99"/>
      <c r="AP40" s="99"/>
      <c r="AQ40" s="99"/>
      <c r="AR40" s="99"/>
      <c r="AS40" s="100"/>
      <c r="AT40" s="101">
        <v>59</v>
      </c>
      <c r="AU40" s="96"/>
      <c r="AV40" s="44"/>
      <c r="AW40" s="99"/>
      <c r="AX40" s="99"/>
      <c r="AY40" s="99"/>
      <c r="AZ40" s="99"/>
      <c r="BA40" s="99"/>
      <c r="BB40" s="99"/>
      <c r="BC40" s="99"/>
      <c r="BD40" s="99"/>
      <c r="BE40" s="99"/>
      <c r="BF40" s="100"/>
      <c r="BG40" s="101">
        <v>59</v>
      </c>
      <c r="BH40" s="96"/>
      <c r="BI40" s="44"/>
      <c r="BJ40" s="99"/>
      <c r="BK40" s="99"/>
      <c r="BL40" s="99"/>
      <c r="BM40" s="99"/>
      <c r="BN40" s="99"/>
      <c r="BO40" s="99"/>
      <c r="BP40" s="99"/>
      <c r="BQ40" s="99"/>
      <c r="BR40" s="99"/>
      <c r="BS40" s="100"/>
      <c r="BT40" s="83">
        <v>37</v>
      </c>
      <c r="BU40" s="102"/>
      <c r="BV40" s="44"/>
      <c r="BW40" s="99"/>
      <c r="BX40" s="99"/>
      <c r="BY40" s="99"/>
      <c r="BZ40" s="99"/>
      <c r="CA40" s="99"/>
      <c r="CB40" s="99"/>
      <c r="CC40" s="99"/>
      <c r="CD40" s="99"/>
      <c r="CE40" s="99"/>
      <c r="CF40" s="104"/>
      <c r="CG40" s="83">
        <v>37</v>
      </c>
      <c r="CH40" s="87"/>
      <c r="CI40" s="87"/>
      <c r="CJ40" s="87"/>
      <c r="CK40" s="87"/>
      <c r="CL40" s="87"/>
      <c r="CM40" s="87"/>
    </row>
    <row r="41" spans="1:91" ht="18" customHeight="1" x14ac:dyDescent="0.2">
      <c r="A41" s="87"/>
      <c r="B41" s="83">
        <v>38</v>
      </c>
      <c r="C41" s="96"/>
      <c r="D41" s="46"/>
      <c r="E41" s="21"/>
      <c r="F41" s="99"/>
      <c r="G41" s="99"/>
      <c r="H41" s="99"/>
      <c r="I41" s="99"/>
      <c r="J41" s="21"/>
      <c r="K41" s="99"/>
      <c r="L41" s="99"/>
      <c r="M41" s="99"/>
      <c r="N41" s="100"/>
      <c r="O41" s="83">
        <v>38</v>
      </c>
      <c r="P41" s="96"/>
      <c r="Q41" s="99"/>
      <c r="R41" s="99"/>
      <c r="S41" s="99"/>
      <c r="T41" s="99"/>
      <c r="U41" s="99"/>
      <c r="V41" s="99"/>
      <c r="W41" s="21"/>
      <c r="X41" s="99"/>
      <c r="Y41" s="99"/>
      <c r="Z41" s="99"/>
      <c r="AA41" s="100"/>
      <c r="AB41" s="92"/>
      <c r="AC41" s="92"/>
      <c r="AD41" s="92"/>
      <c r="AE41" s="92"/>
      <c r="AF41" s="92"/>
      <c r="AG41" s="83">
        <v>38</v>
      </c>
      <c r="AH41" s="96"/>
      <c r="AI41" s="99"/>
      <c r="AJ41" s="99"/>
      <c r="AK41" s="99"/>
      <c r="AL41" s="99"/>
      <c r="AM41" s="99"/>
      <c r="AN41" s="99"/>
      <c r="AO41" s="21"/>
      <c r="AP41" s="99"/>
      <c r="AQ41" s="99"/>
      <c r="AR41" s="99"/>
      <c r="AS41" s="100"/>
      <c r="AT41" s="101">
        <v>60</v>
      </c>
      <c r="AU41" s="96"/>
      <c r="AV41" s="99"/>
      <c r="AW41" s="99"/>
      <c r="AX41" s="99"/>
      <c r="AY41" s="99"/>
      <c r="AZ41" s="99"/>
      <c r="BA41" s="99"/>
      <c r="BB41" s="21"/>
      <c r="BC41" s="99"/>
      <c r="BD41" s="99"/>
      <c r="BE41" s="99"/>
      <c r="BF41" s="100"/>
      <c r="BG41" s="101">
        <v>60</v>
      </c>
      <c r="BH41" s="96"/>
      <c r="BI41" s="99"/>
      <c r="BJ41" s="99"/>
      <c r="BK41" s="99"/>
      <c r="BL41" s="99"/>
      <c r="BM41" s="99"/>
      <c r="BN41" s="99"/>
      <c r="BO41" s="21"/>
      <c r="BP41" s="99"/>
      <c r="BQ41" s="99"/>
      <c r="BR41" s="99"/>
      <c r="BS41" s="100"/>
      <c r="BT41" s="83">
        <v>38</v>
      </c>
      <c r="BU41" s="102"/>
      <c r="BV41" s="99"/>
      <c r="BW41" s="99"/>
      <c r="BX41" s="99"/>
      <c r="BY41" s="99"/>
      <c r="BZ41" s="99"/>
      <c r="CA41" s="99"/>
      <c r="CB41" s="21"/>
      <c r="CC41" s="99"/>
      <c r="CD41" s="99"/>
      <c r="CE41" s="99"/>
      <c r="CF41" s="104"/>
      <c r="CG41" s="83">
        <v>38</v>
      </c>
      <c r="CH41" s="87"/>
      <c r="CI41" s="87"/>
      <c r="CJ41" s="87"/>
      <c r="CK41" s="87"/>
      <c r="CL41" s="87"/>
      <c r="CM41" s="87"/>
    </row>
    <row r="42" spans="1:91" ht="18" customHeight="1" x14ac:dyDescent="0.2">
      <c r="A42" s="87"/>
      <c r="B42" s="83">
        <v>39</v>
      </c>
      <c r="C42" s="96"/>
      <c r="D42" s="99"/>
      <c r="E42" s="99"/>
      <c r="F42" s="99"/>
      <c r="G42" s="99"/>
      <c r="H42" s="46"/>
      <c r="I42" s="99"/>
      <c r="J42" s="21"/>
      <c r="K42" s="99"/>
      <c r="L42" s="99"/>
      <c r="M42" s="99"/>
      <c r="N42" s="100"/>
      <c r="O42" s="83">
        <v>39</v>
      </c>
      <c r="P42" s="96"/>
      <c r="Q42" s="99"/>
      <c r="R42" s="99"/>
      <c r="S42" s="99"/>
      <c r="T42" s="99"/>
      <c r="U42" s="99"/>
      <c r="V42" s="99"/>
      <c r="W42" s="21"/>
      <c r="X42" s="99"/>
      <c r="Y42" s="99"/>
      <c r="Z42" s="99"/>
      <c r="AA42" s="100"/>
      <c r="AB42" s="92"/>
      <c r="AC42" s="92"/>
      <c r="AD42" s="92"/>
      <c r="AE42" s="92"/>
      <c r="AF42" s="92"/>
      <c r="AG42" s="83">
        <v>39</v>
      </c>
      <c r="AH42" s="96"/>
      <c r="AI42" s="99"/>
      <c r="AJ42" s="99"/>
      <c r="AK42" s="99"/>
      <c r="AL42" s="99"/>
      <c r="AM42" s="99"/>
      <c r="AN42" s="99"/>
      <c r="AO42" s="21"/>
      <c r="AP42" s="99"/>
      <c r="AQ42" s="99"/>
      <c r="AR42" s="99"/>
      <c r="AS42" s="100"/>
      <c r="AT42" s="101">
        <v>61</v>
      </c>
      <c r="AU42" s="96"/>
      <c r="AV42" s="99"/>
      <c r="AW42" s="99"/>
      <c r="AX42" s="99"/>
      <c r="AY42" s="99"/>
      <c r="AZ42" s="99"/>
      <c r="BA42" s="99"/>
      <c r="BB42" s="21"/>
      <c r="BC42" s="99"/>
      <c r="BD42" s="99"/>
      <c r="BE42" s="99"/>
      <c r="BF42" s="100"/>
      <c r="BG42" s="101">
        <v>61</v>
      </c>
      <c r="BH42" s="96"/>
      <c r="BI42" s="99"/>
      <c r="BJ42" s="99"/>
      <c r="BK42" s="99"/>
      <c r="BL42" s="99"/>
      <c r="BM42" s="99"/>
      <c r="BN42" s="99"/>
      <c r="BO42" s="21"/>
      <c r="BP42" s="99"/>
      <c r="BQ42" s="99"/>
      <c r="BR42" s="99"/>
      <c r="BS42" s="100"/>
      <c r="BT42" s="83">
        <v>39</v>
      </c>
      <c r="BU42" s="106"/>
      <c r="BV42" s="110"/>
      <c r="BW42" s="110"/>
      <c r="BX42" s="110"/>
      <c r="BY42" s="110"/>
      <c r="BZ42" s="110"/>
      <c r="CA42" s="110"/>
      <c r="CB42" s="117"/>
      <c r="CC42" s="110"/>
      <c r="CD42" s="110"/>
      <c r="CE42" s="110"/>
      <c r="CF42" s="111"/>
      <c r="CG42" s="83">
        <v>39</v>
      </c>
      <c r="CH42" s="87"/>
      <c r="CI42" s="87"/>
      <c r="CJ42" s="87"/>
      <c r="CK42" s="87"/>
      <c r="CL42" s="87"/>
      <c r="CM42" s="87"/>
    </row>
    <row r="43" spans="1:91" ht="18" customHeight="1" x14ac:dyDescent="0.2">
      <c r="A43" s="87"/>
      <c r="B43" s="83">
        <v>40</v>
      </c>
      <c r="C43" s="96"/>
      <c r="D43" s="21"/>
      <c r="E43" s="21"/>
      <c r="F43" s="21"/>
      <c r="G43" s="21"/>
      <c r="H43" s="21"/>
      <c r="I43" s="21"/>
      <c r="J43" s="21"/>
      <c r="K43" s="21"/>
      <c r="L43" s="21"/>
      <c r="M43" s="46"/>
      <c r="N43" s="100"/>
      <c r="O43" s="83">
        <v>40</v>
      </c>
      <c r="P43" s="96"/>
      <c r="Q43" s="21"/>
      <c r="R43" s="21"/>
      <c r="S43" s="21"/>
      <c r="T43" s="21"/>
      <c r="U43" s="21"/>
      <c r="V43" s="21"/>
      <c r="W43" s="21"/>
      <c r="X43" s="21"/>
      <c r="Y43" s="21"/>
      <c r="Z43" s="99"/>
      <c r="AA43" s="100"/>
      <c r="AB43" s="92"/>
      <c r="AC43" s="92"/>
      <c r="AD43" s="92"/>
      <c r="AE43" s="92"/>
      <c r="AF43" s="92"/>
      <c r="AG43" s="83">
        <v>40</v>
      </c>
      <c r="AH43" s="96"/>
      <c r="AI43" s="21"/>
      <c r="AJ43" s="21"/>
      <c r="AK43" s="21"/>
      <c r="AL43" s="21"/>
      <c r="AM43" s="21"/>
      <c r="AN43" s="21"/>
      <c r="AO43" s="21"/>
      <c r="AP43" s="21"/>
      <c r="AQ43" s="21"/>
      <c r="AR43" s="99"/>
      <c r="AS43" s="100"/>
      <c r="AT43" s="101">
        <v>62</v>
      </c>
      <c r="AU43" s="96"/>
      <c r="AV43" s="21"/>
      <c r="AW43" s="21"/>
      <c r="AX43" s="21"/>
      <c r="AY43" s="21"/>
      <c r="AZ43" s="21"/>
      <c r="BA43" s="21"/>
      <c r="BB43" s="21"/>
      <c r="BC43" s="21"/>
      <c r="BD43" s="21"/>
      <c r="BE43" s="99"/>
      <c r="BF43" s="100"/>
      <c r="BG43" s="101">
        <v>62</v>
      </c>
      <c r="BH43" s="96"/>
      <c r="BI43" s="21"/>
      <c r="BJ43" s="21"/>
      <c r="BK43" s="21"/>
      <c r="BL43" s="21"/>
      <c r="BM43" s="21"/>
      <c r="BN43" s="21"/>
      <c r="BO43" s="21"/>
      <c r="BP43" s="21"/>
      <c r="BQ43" s="21"/>
      <c r="BR43" s="99"/>
      <c r="BS43" s="100"/>
      <c r="BT43" s="83">
        <v>40</v>
      </c>
      <c r="BU43" s="118"/>
      <c r="BV43" s="120"/>
      <c r="BW43" s="120"/>
      <c r="BX43" s="120"/>
      <c r="BY43" s="120"/>
      <c r="BZ43" s="120"/>
      <c r="CA43" s="120"/>
      <c r="CB43" s="120"/>
      <c r="CC43" s="120"/>
      <c r="CD43" s="120"/>
      <c r="CE43" s="119"/>
      <c r="CF43" s="121"/>
      <c r="CG43" s="83">
        <v>40</v>
      </c>
      <c r="CH43" s="87"/>
      <c r="CI43" s="87"/>
      <c r="CJ43" s="87"/>
      <c r="CK43" s="87"/>
      <c r="CL43" s="87"/>
      <c r="CM43" s="87"/>
    </row>
    <row r="44" spans="1:91" ht="18" customHeight="1" x14ac:dyDescent="0.2">
      <c r="A44" s="87"/>
      <c r="B44" s="83">
        <v>41</v>
      </c>
      <c r="C44" s="96"/>
      <c r="D44" s="99"/>
      <c r="E44" s="21"/>
      <c r="F44" s="99"/>
      <c r="G44" s="99"/>
      <c r="H44" s="99"/>
      <c r="I44" s="99"/>
      <c r="J44" s="99"/>
      <c r="K44" s="21"/>
      <c r="L44" s="99"/>
      <c r="M44" s="99"/>
      <c r="N44" s="100"/>
      <c r="O44" s="83">
        <v>41</v>
      </c>
      <c r="P44" s="96"/>
      <c r="Q44" s="99"/>
      <c r="R44" s="21"/>
      <c r="S44" s="99"/>
      <c r="T44" s="99"/>
      <c r="U44" s="99"/>
      <c r="V44" s="99"/>
      <c r="W44" s="99"/>
      <c r="X44" s="21"/>
      <c r="Y44" s="99"/>
      <c r="Z44" s="99"/>
      <c r="AA44" s="100"/>
      <c r="AB44" s="92"/>
      <c r="AC44" s="92"/>
      <c r="AD44" s="92"/>
      <c r="AE44" s="92"/>
      <c r="AF44" s="92"/>
      <c r="AG44" s="83">
        <v>41</v>
      </c>
      <c r="AH44" s="96"/>
      <c r="AI44" s="99"/>
      <c r="AJ44" s="21"/>
      <c r="AK44" s="99"/>
      <c r="AL44" s="99"/>
      <c r="AM44" s="99"/>
      <c r="AN44" s="99"/>
      <c r="AO44" s="99"/>
      <c r="AP44" s="21"/>
      <c r="AQ44" s="99"/>
      <c r="AR44" s="99"/>
      <c r="AS44" s="100"/>
      <c r="AT44" s="101">
        <v>63</v>
      </c>
      <c r="AU44" s="96"/>
      <c r="AV44" s="99"/>
      <c r="AW44" s="21"/>
      <c r="AX44" s="99"/>
      <c r="AY44" s="99"/>
      <c r="AZ44" s="99"/>
      <c r="BA44" s="99"/>
      <c r="BB44" s="99"/>
      <c r="BC44" s="21"/>
      <c r="BD44" s="99"/>
      <c r="BE44" s="99"/>
      <c r="BF44" s="100"/>
      <c r="BG44" s="101">
        <v>63</v>
      </c>
      <c r="BH44" s="96"/>
      <c r="BI44" s="99"/>
      <c r="BJ44" s="21"/>
      <c r="BK44" s="99"/>
      <c r="BL44" s="99"/>
      <c r="BM44" s="99"/>
      <c r="BN44" s="99"/>
      <c r="BO44" s="99"/>
      <c r="BP44" s="21"/>
      <c r="BQ44" s="99"/>
      <c r="BR44" s="99"/>
      <c r="BS44" s="100"/>
      <c r="BT44" s="83">
        <v>41</v>
      </c>
      <c r="BU44" s="96"/>
      <c r="BV44" s="99"/>
      <c r="BW44" s="21"/>
      <c r="BX44" s="99"/>
      <c r="BY44" s="99"/>
      <c r="BZ44" s="99"/>
      <c r="CA44" s="99"/>
      <c r="CB44" s="99"/>
      <c r="CC44" s="21"/>
      <c r="CD44" s="99"/>
      <c r="CE44" s="103" t="s">
        <v>148</v>
      </c>
      <c r="CF44" s="100"/>
      <c r="CG44" s="83">
        <v>41</v>
      </c>
      <c r="CH44" s="87"/>
      <c r="CI44" s="87"/>
      <c r="CJ44" s="87"/>
      <c r="CK44" s="87"/>
      <c r="CL44" s="87"/>
      <c r="CM44" s="87"/>
    </row>
    <row r="45" spans="1:91" ht="18" customHeight="1" x14ac:dyDescent="0.25">
      <c r="A45" s="87"/>
      <c r="B45" s="101">
        <v>42</v>
      </c>
      <c r="C45" s="96"/>
      <c r="D45" s="97" t="s">
        <v>34</v>
      </c>
      <c r="E45" s="99"/>
      <c r="F45" s="99"/>
      <c r="G45" s="99"/>
      <c r="H45" s="99"/>
      <c r="I45" s="99"/>
      <c r="J45" s="46"/>
      <c r="K45" s="99"/>
      <c r="L45" s="99"/>
      <c r="M45" s="21"/>
      <c r="N45" s="100"/>
      <c r="O45" s="101">
        <v>42</v>
      </c>
      <c r="P45" s="96"/>
      <c r="Q45" s="97" t="s">
        <v>34</v>
      </c>
      <c r="R45" s="99"/>
      <c r="S45" s="99"/>
      <c r="T45" s="99"/>
      <c r="U45" s="99"/>
      <c r="V45" s="99"/>
      <c r="W45" s="99"/>
      <c r="X45" s="99"/>
      <c r="Y45" s="99"/>
      <c r="Z45" s="99"/>
      <c r="AA45" s="100"/>
      <c r="AB45" s="92"/>
      <c r="AC45" s="92"/>
      <c r="AD45" s="92"/>
      <c r="AE45" s="92"/>
      <c r="AF45" s="92"/>
      <c r="AG45" s="101">
        <v>42</v>
      </c>
      <c r="AH45" s="96"/>
      <c r="AI45" s="97" t="s">
        <v>34</v>
      </c>
      <c r="AJ45" s="99"/>
      <c r="AK45" s="99"/>
      <c r="AL45" s="99"/>
      <c r="AM45" s="99"/>
      <c r="AN45" s="99"/>
      <c r="AO45" s="99"/>
      <c r="AP45" s="99"/>
      <c r="AQ45" s="99"/>
      <c r="AR45" s="99"/>
      <c r="AS45" s="100"/>
      <c r="AT45" s="101">
        <v>64</v>
      </c>
      <c r="AU45" s="96"/>
      <c r="AV45" s="97" t="s">
        <v>34</v>
      </c>
      <c r="AW45" s="99"/>
      <c r="AX45" s="99"/>
      <c r="AY45" s="99"/>
      <c r="AZ45" s="99"/>
      <c r="BA45" s="99"/>
      <c r="BB45" s="99"/>
      <c r="BC45" s="99"/>
      <c r="BD45" s="99"/>
      <c r="BE45" s="99"/>
      <c r="BF45" s="100"/>
      <c r="BG45" s="101">
        <v>64</v>
      </c>
      <c r="BH45" s="96"/>
      <c r="BI45" s="97" t="s">
        <v>34</v>
      </c>
      <c r="BJ45" s="99"/>
      <c r="BK45" s="99"/>
      <c r="BL45" s="99"/>
      <c r="BM45" s="99"/>
      <c r="BN45" s="99"/>
      <c r="BO45" s="99"/>
      <c r="BP45" s="99"/>
      <c r="BQ45" s="99"/>
      <c r="BR45" s="99"/>
      <c r="BS45" s="100"/>
      <c r="BT45" s="101">
        <v>42</v>
      </c>
      <c r="BU45" s="96"/>
      <c r="BV45" s="97" t="s">
        <v>34</v>
      </c>
      <c r="BW45" s="99"/>
      <c r="BX45" s="99"/>
      <c r="BY45" s="99"/>
      <c r="BZ45" s="99"/>
      <c r="CA45" s="99"/>
      <c r="CB45" s="99"/>
      <c r="CC45" s="99"/>
      <c r="CD45" s="99"/>
      <c r="CE45" s="99"/>
      <c r="CF45" s="100"/>
      <c r="CG45" s="101">
        <v>42</v>
      </c>
      <c r="CH45" s="87"/>
      <c r="CI45" s="87"/>
      <c r="CJ45" s="87"/>
      <c r="CK45" s="87"/>
      <c r="CL45" s="87"/>
      <c r="CM45" s="87"/>
    </row>
    <row r="46" spans="1:91" ht="18" customHeight="1" x14ac:dyDescent="0.25">
      <c r="A46" s="87"/>
      <c r="B46" s="101">
        <v>43</v>
      </c>
      <c r="C46" s="96"/>
      <c r="D46" s="122" t="s">
        <v>176</v>
      </c>
      <c r="E46" s="99"/>
      <c r="F46" s="99"/>
      <c r="G46" s="99"/>
      <c r="H46" s="99"/>
      <c r="I46" s="21"/>
      <c r="J46" s="99"/>
      <c r="K46" s="99"/>
      <c r="L46" s="99"/>
      <c r="M46" s="99"/>
      <c r="N46" s="100"/>
      <c r="O46" s="101">
        <v>43</v>
      </c>
      <c r="P46" s="96"/>
      <c r="Q46" s="122" t="s">
        <v>177</v>
      </c>
      <c r="R46" s="99"/>
      <c r="S46" s="99"/>
      <c r="T46" s="99"/>
      <c r="U46" s="99"/>
      <c r="V46" s="99"/>
      <c r="W46" s="99"/>
      <c r="X46" s="99"/>
      <c r="Y46" s="99"/>
      <c r="Z46" s="99"/>
      <c r="AA46" s="100"/>
      <c r="AB46" s="92"/>
      <c r="AC46" s="92"/>
      <c r="AD46" s="92"/>
      <c r="AE46" s="92"/>
      <c r="AF46" s="92"/>
      <c r="AG46" s="101">
        <v>43</v>
      </c>
      <c r="AH46" s="96"/>
      <c r="AI46" s="122" t="s">
        <v>178</v>
      </c>
      <c r="AJ46" s="99"/>
      <c r="AK46" s="99"/>
      <c r="AL46" s="99"/>
      <c r="AM46" s="99"/>
      <c r="AN46" s="99"/>
      <c r="AO46" s="99"/>
      <c r="AP46" s="99"/>
      <c r="AQ46" s="99"/>
      <c r="AR46" s="99"/>
      <c r="AS46" s="100"/>
      <c r="AT46" s="101">
        <v>43</v>
      </c>
      <c r="AU46" s="96"/>
      <c r="AV46" s="122" t="s">
        <v>179</v>
      </c>
      <c r="AW46" s="99"/>
      <c r="AX46" s="99"/>
      <c r="AY46" s="99"/>
      <c r="AZ46" s="99"/>
      <c r="BA46" s="99"/>
      <c r="BB46" s="99"/>
      <c r="BC46" s="99"/>
      <c r="BD46" s="99"/>
      <c r="BE46" s="99"/>
      <c r="BF46" s="100"/>
      <c r="BG46" s="101">
        <v>43</v>
      </c>
      <c r="BH46" s="96"/>
      <c r="BI46" s="122" t="s">
        <v>180</v>
      </c>
      <c r="BJ46" s="99"/>
      <c r="BK46" s="99"/>
      <c r="BL46" s="99"/>
      <c r="BM46" s="99"/>
      <c r="BN46" s="99"/>
      <c r="BO46" s="99"/>
      <c r="BP46" s="99"/>
      <c r="BQ46" s="99"/>
      <c r="BR46" s="99"/>
      <c r="BS46" s="100"/>
      <c r="BT46" s="101">
        <v>43</v>
      </c>
      <c r="BU46" s="96"/>
      <c r="BV46" s="122" t="s">
        <v>181</v>
      </c>
      <c r="BW46" s="99"/>
      <c r="BX46" s="99"/>
      <c r="BY46" s="99"/>
      <c r="BZ46" s="99"/>
      <c r="CA46" s="99"/>
      <c r="CB46" s="99"/>
      <c r="CC46" s="99"/>
      <c r="CD46" s="99"/>
      <c r="CE46" s="99"/>
      <c r="CF46" s="100"/>
      <c r="CG46" s="101">
        <v>43</v>
      </c>
      <c r="CH46" s="87"/>
      <c r="CI46" s="87"/>
      <c r="CJ46" s="87"/>
      <c r="CK46" s="87"/>
      <c r="CL46" s="87"/>
      <c r="CM46" s="87"/>
    </row>
    <row r="47" spans="1:91" ht="18" customHeight="1" x14ac:dyDescent="0.2">
      <c r="A47" s="87"/>
      <c r="B47" s="101">
        <v>44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5"/>
      <c r="O47" s="101">
        <v>44</v>
      </c>
      <c r="P47" s="123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5"/>
      <c r="AB47" s="92"/>
      <c r="AC47" s="92"/>
      <c r="AD47" s="92"/>
      <c r="AE47" s="92"/>
      <c r="AF47" s="92"/>
      <c r="AG47" s="101">
        <v>44</v>
      </c>
      <c r="AH47" s="123"/>
      <c r="AI47" s="124"/>
      <c r="AJ47" s="124"/>
      <c r="AK47" s="124"/>
      <c r="AL47" s="124"/>
      <c r="AM47" s="124"/>
      <c r="AN47" s="124"/>
      <c r="AO47" s="124"/>
      <c r="AP47" s="124"/>
      <c r="AQ47" s="124"/>
      <c r="AR47" s="124"/>
      <c r="AS47" s="125"/>
      <c r="AT47" s="101">
        <v>44</v>
      </c>
      <c r="AU47" s="123"/>
      <c r="AV47" s="124"/>
      <c r="AW47" s="124"/>
      <c r="AX47" s="124"/>
      <c r="AY47" s="124"/>
      <c r="AZ47" s="124"/>
      <c r="BA47" s="124"/>
      <c r="BB47" s="124"/>
      <c r="BC47" s="124"/>
      <c r="BD47" s="124"/>
      <c r="BE47" s="124"/>
      <c r="BF47" s="125"/>
      <c r="BG47" s="101">
        <v>44</v>
      </c>
      <c r="BH47" s="123"/>
      <c r="BI47" s="124"/>
      <c r="BJ47" s="124"/>
      <c r="BK47" s="124"/>
      <c r="BL47" s="124"/>
      <c r="BM47" s="124"/>
      <c r="BN47" s="124"/>
      <c r="BO47" s="124"/>
      <c r="BP47" s="124"/>
      <c r="BQ47" s="124"/>
      <c r="BR47" s="124"/>
      <c r="BS47" s="125"/>
      <c r="BT47" s="101">
        <v>44</v>
      </c>
      <c r="BU47" s="123"/>
      <c r="BV47" s="124"/>
      <c r="BW47" s="124"/>
      <c r="BX47" s="124"/>
      <c r="BY47" s="124"/>
      <c r="BZ47" s="124"/>
      <c r="CA47" s="124"/>
      <c r="CB47" s="124"/>
      <c r="CC47" s="124"/>
      <c r="CD47" s="124"/>
      <c r="CE47" s="124"/>
      <c r="CF47" s="125"/>
      <c r="CG47" s="101">
        <v>44</v>
      </c>
      <c r="CH47" s="87"/>
      <c r="CI47" s="87"/>
      <c r="CJ47" s="87"/>
      <c r="CK47" s="87"/>
      <c r="CL47" s="87"/>
      <c r="CM47" s="87"/>
    </row>
    <row r="48" spans="1:91" s="1" customFormat="1" ht="18" customHeight="1" x14ac:dyDescent="0.2">
      <c r="A48" s="129"/>
      <c r="B48" s="130">
        <v>45</v>
      </c>
      <c r="C48" s="131" t="s">
        <v>7</v>
      </c>
      <c r="D48" s="131" t="s">
        <v>8</v>
      </c>
      <c r="E48" s="131" t="s">
        <v>9</v>
      </c>
      <c r="F48" s="131" t="s">
        <v>10</v>
      </c>
      <c r="G48" s="131" t="s">
        <v>11</v>
      </c>
      <c r="H48" s="131" t="s">
        <v>12</v>
      </c>
      <c r="I48" s="131" t="s">
        <v>13</v>
      </c>
      <c r="J48" s="131" t="s">
        <v>14</v>
      </c>
      <c r="K48" s="131" t="s">
        <v>15</v>
      </c>
      <c r="L48" s="131" t="s">
        <v>16</v>
      </c>
      <c r="M48" s="131" t="s">
        <v>17</v>
      </c>
      <c r="N48" s="131" t="s">
        <v>18</v>
      </c>
      <c r="O48" s="132"/>
      <c r="P48" s="131" t="s">
        <v>7</v>
      </c>
      <c r="Q48" s="131" t="s">
        <v>8</v>
      </c>
      <c r="R48" s="131" t="s">
        <v>9</v>
      </c>
      <c r="S48" s="131" t="s">
        <v>10</v>
      </c>
      <c r="T48" s="131" t="s">
        <v>11</v>
      </c>
      <c r="U48" s="131" t="s">
        <v>12</v>
      </c>
      <c r="V48" s="131" t="s">
        <v>13</v>
      </c>
      <c r="W48" s="131" t="s">
        <v>14</v>
      </c>
      <c r="X48" s="131" t="s">
        <v>15</v>
      </c>
      <c r="Y48" s="131" t="s">
        <v>16</v>
      </c>
      <c r="Z48" s="131" t="s">
        <v>17</v>
      </c>
      <c r="AA48" s="131" t="s">
        <v>18</v>
      </c>
      <c r="AB48" s="133"/>
      <c r="AC48" s="133"/>
      <c r="AD48" s="133"/>
      <c r="AE48" s="133"/>
      <c r="AF48" s="133"/>
      <c r="AG48" s="130">
        <v>45</v>
      </c>
      <c r="AH48" s="131" t="s">
        <v>7</v>
      </c>
      <c r="AI48" s="131" t="s">
        <v>8</v>
      </c>
      <c r="AJ48" s="131" t="s">
        <v>9</v>
      </c>
      <c r="AK48" s="131" t="s">
        <v>10</v>
      </c>
      <c r="AL48" s="131" t="s">
        <v>11</v>
      </c>
      <c r="AM48" s="131" t="s">
        <v>12</v>
      </c>
      <c r="AN48" s="131" t="s">
        <v>13</v>
      </c>
      <c r="AO48" s="131" t="s">
        <v>14</v>
      </c>
      <c r="AP48" s="131" t="s">
        <v>15</v>
      </c>
      <c r="AQ48" s="131" t="s">
        <v>16</v>
      </c>
      <c r="AR48" s="131" t="s">
        <v>17</v>
      </c>
      <c r="AS48" s="131" t="s">
        <v>18</v>
      </c>
      <c r="AT48" s="134"/>
      <c r="AU48" s="131" t="s">
        <v>7</v>
      </c>
      <c r="AV48" s="131" t="s">
        <v>8</v>
      </c>
      <c r="AW48" s="131" t="s">
        <v>9</v>
      </c>
      <c r="AX48" s="131" t="s">
        <v>10</v>
      </c>
      <c r="AY48" s="131" t="s">
        <v>11</v>
      </c>
      <c r="AZ48" s="131" t="s">
        <v>12</v>
      </c>
      <c r="BA48" s="131" t="s">
        <v>13</v>
      </c>
      <c r="BB48" s="131" t="s">
        <v>14</v>
      </c>
      <c r="BC48" s="131" t="s">
        <v>15</v>
      </c>
      <c r="BD48" s="131" t="s">
        <v>16</v>
      </c>
      <c r="BE48" s="131" t="s">
        <v>17</v>
      </c>
      <c r="BF48" s="131" t="s">
        <v>18</v>
      </c>
      <c r="BG48" s="132"/>
      <c r="BH48" s="131" t="s">
        <v>7</v>
      </c>
      <c r="BI48" s="131" t="s">
        <v>8</v>
      </c>
      <c r="BJ48" s="131" t="s">
        <v>9</v>
      </c>
      <c r="BK48" s="131" t="s">
        <v>10</v>
      </c>
      <c r="BL48" s="131" t="s">
        <v>11</v>
      </c>
      <c r="BM48" s="131" t="s">
        <v>12</v>
      </c>
      <c r="BN48" s="131" t="s">
        <v>13</v>
      </c>
      <c r="BO48" s="131" t="s">
        <v>14</v>
      </c>
      <c r="BP48" s="131" t="s">
        <v>15</v>
      </c>
      <c r="BQ48" s="131" t="s">
        <v>16</v>
      </c>
      <c r="BR48" s="131" t="s">
        <v>17</v>
      </c>
      <c r="BS48" s="131" t="s">
        <v>18</v>
      </c>
      <c r="BT48" s="134"/>
      <c r="BU48" s="131" t="s">
        <v>7</v>
      </c>
      <c r="BV48" s="131" t="s">
        <v>8</v>
      </c>
      <c r="BW48" s="131" t="s">
        <v>9</v>
      </c>
      <c r="BX48" s="131" t="s">
        <v>10</v>
      </c>
      <c r="BY48" s="131" t="s">
        <v>11</v>
      </c>
      <c r="BZ48" s="131" t="s">
        <v>12</v>
      </c>
      <c r="CA48" s="131" t="s">
        <v>13</v>
      </c>
      <c r="CB48" s="131" t="s">
        <v>14</v>
      </c>
      <c r="CC48" s="131" t="s">
        <v>15</v>
      </c>
      <c r="CD48" s="131" t="s">
        <v>16</v>
      </c>
      <c r="CE48" s="131" t="s">
        <v>17</v>
      </c>
      <c r="CF48" s="131" t="s">
        <v>18</v>
      </c>
      <c r="CG48" s="101">
        <v>45</v>
      </c>
      <c r="CH48" s="129"/>
      <c r="CI48" s="129"/>
      <c r="CJ48" s="129"/>
      <c r="CK48" s="129"/>
      <c r="CL48" s="129"/>
      <c r="CM48" s="129"/>
    </row>
    <row r="49" spans="1:91" s="1" customFormat="1" ht="18" customHeight="1" x14ac:dyDescent="0.2">
      <c r="A49" s="129"/>
      <c r="B49" s="130">
        <v>46</v>
      </c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6"/>
      <c r="O49" s="137">
        <v>46</v>
      </c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6"/>
      <c r="AB49" s="92"/>
      <c r="AC49" s="92"/>
      <c r="AD49" s="92"/>
      <c r="AE49" s="92"/>
      <c r="AF49" s="92"/>
      <c r="AG49" s="130">
        <v>46</v>
      </c>
      <c r="AH49" s="135"/>
      <c r="AI49" s="135"/>
      <c r="AJ49" s="135"/>
      <c r="AK49" s="135"/>
      <c r="AL49" s="135"/>
      <c r="AM49" s="135"/>
      <c r="AN49" s="135"/>
      <c r="AO49" s="135"/>
      <c r="AP49" s="135"/>
      <c r="AQ49" s="135"/>
      <c r="AR49" s="135"/>
      <c r="AS49" s="136"/>
      <c r="AT49" s="138">
        <v>46</v>
      </c>
      <c r="AU49" s="135"/>
      <c r="AV49" s="135"/>
      <c r="AW49" s="135"/>
      <c r="AX49" s="135"/>
      <c r="AY49" s="135"/>
      <c r="AZ49" s="135"/>
      <c r="BA49" s="135"/>
      <c r="BB49" s="135"/>
      <c r="BC49" s="135"/>
      <c r="BD49" s="135"/>
      <c r="BE49" s="135"/>
      <c r="BF49" s="136"/>
      <c r="BG49" s="137">
        <v>46</v>
      </c>
      <c r="BH49" s="135"/>
      <c r="BI49" s="135"/>
      <c r="BJ49" s="135"/>
      <c r="BK49" s="135"/>
      <c r="BL49" s="135"/>
      <c r="BM49" s="135"/>
      <c r="BN49" s="135"/>
      <c r="BO49" s="135"/>
      <c r="BP49" s="135"/>
      <c r="BQ49" s="135"/>
      <c r="BR49" s="135"/>
      <c r="BS49" s="136"/>
      <c r="BT49" s="138">
        <v>46</v>
      </c>
      <c r="BU49" s="135"/>
      <c r="BV49" s="135"/>
      <c r="BW49" s="135"/>
      <c r="BX49" s="135"/>
      <c r="BY49" s="135"/>
      <c r="BZ49" s="135"/>
      <c r="CA49" s="135"/>
      <c r="CB49" s="135"/>
      <c r="CC49" s="135"/>
      <c r="CD49" s="135"/>
      <c r="CE49" s="135"/>
      <c r="CF49" s="136"/>
      <c r="CG49" s="101">
        <v>46</v>
      </c>
      <c r="CH49" s="129"/>
      <c r="CI49" s="129"/>
      <c r="CJ49" s="129"/>
      <c r="CK49" s="129"/>
      <c r="CL49" s="129"/>
      <c r="CM49" s="129"/>
    </row>
    <row r="50" spans="1:91" s="1" customFormat="1" ht="18" customHeight="1" x14ac:dyDescent="0.2">
      <c r="A50" s="129"/>
      <c r="B50" s="130">
        <v>47</v>
      </c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6"/>
      <c r="O50" s="137">
        <v>47</v>
      </c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6"/>
      <c r="AB50" s="92"/>
      <c r="AC50" s="92"/>
      <c r="AD50" s="92"/>
      <c r="AE50" s="92"/>
      <c r="AF50" s="92"/>
      <c r="AG50" s="130">
        <v>47</v>
      </c>
      <c r="AH50" s="135"/>
      <c r="AI50" s="135"/>
      <c r="AJ50" s="135"/>
      <c r="AK50" s="135"/>
      <c r="AL50" s="135"/>
      <c r="AM50" s="135"/>
      <c r="AN50" s="135"/>
      <c r="AO50" s="135"/>
      <c r="AP50" s="135"/>
      <c r="AQ50" s="135"/>
      <c r="AR50" s="135"/>
      <c r="AS50" s="136"/>
      <c r="AT50" s="138">
        <v>47</v>
      </c>
      <c r="AU50" s="135"/>
      <c r="AV50" s="135"/>
      <c r="AW50" s="135"/>
      <c r="AX50" s="135"/>
      <c r="AY50" s="135"/>
      <c r="AZ50" s="135"/>
      <c r="BA50" s="135"/>
      <c r="BB50" s="135"/>
      <c r="BC50" s="135"/>
      <c r="BD50" s="135"/>
      <c r="BE50" s="135"/>
      <c r="BF50" s="136"/>
      <c r="BG50" s="137">
        <v>47</v>
      </c>
      <c r="BH50" s="135"/>
      <c r="BI50" s="135"/>
      <c r="BJ50" s="135"/>
      <c r="BK50" s="135"/>
      <c r="BL50" s="135"/>
      <c r="BM50" s="135"/>
      <c r="BN50" s="135"/>
      <c r="BO50" s="135"/>
      <c r="BP50" s="135"/>
      <c r="BQ50" s="135"/>
      <c r="BR50" s="135"/>
      <c r="BS50" s="136"/>
      <c r="BT50" s="138">
        <v>47</v>
      </c>
      <c r="BU50" s="135"/>
      <c r="BV50" s="135"/>
      <c r="BW50" s="135"/>
      <c r="BX50" s="135"/>
      <c r="BY50" s="135"/>
      <c r="BZ50" s="135"/>
      <c r="CA50" s="135"/>
      <c r="CB50" s="135"/>
      <c r="CC50" s="135"/>
      <c r="CD50" s="135"/>
      <c r="CE50" s="135"/>
      <c r="CF50" s="136"/>
      <c r="CG50" s="139">
        <v>47</v>
      </c>
      <c r="CH50" s="129"/>
      <c r="CI50" s="129"/>
      <c r="CJ50" s="129"/>
      <c r="CK50" s="129"/>
      <c r="CL50" s="129"/>
      <c r="CM50" s="129"/>
    </row>
    <row r="51" spans="1:91" s="1" customFormat="1" ht="18" customHeight="1" x14ac:dyDescent="0.2">
      <c r="A51" s="129"/>
      <c r="B51" s="130">
        <v>48</v>
      </c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1"/>
      <c r="O51" s="142">
        <v>48</v>
      </c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1"/>
      <c r="AB51" s="92"/>
      <c r="AC51" s="92"/>
      <c r="AD51" s="92"/>
      <c r="AE51" s="92"/>
      <c r="AF51" s="92"/>
      <c r="AG51" s="130">
        <v>48</v>
      </c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41"/>
      <c r="AT51" s="143">
        <v>48</v>
      </c>
      <c r="AU51" s="140"/>
      <c r="AV51" s="140"/>
      <c r="AW51" s="140"/>
      <c r="AX51" s="140"/>
      <c r="AY51" s="140"/>
      <c r="AZ51" s="140"/>
      <c r="BA51" s="140"/>
      <c r="BB51" s="140"/>
      <c r="BC51" s="140"/>
      <c r="BD51" s="140"/>
      <c r="BE51" s="140"/>
      <c r="BF51" s="141"/>
      <c r="BG51" s="142">
        <v>48</v>
      </c>
      <c r="BH51" s="140"/>
      <c r="BI51" s="140"/>
      <c r="BJ51" s="140"/>
      <c r="BK51" s="140"/>
      <c r="BL51" s="140"/>
      <c r="BM51" s="140"/>
      <c r="BN51" s="140"/>
      <c r="BO51" s="140"/>
      <c r="BP51" s="140"/>
      <c r="BQ51" s="140"/>
      <c r="BR51" s="140"/>
      <c r="BS51" s="141"/>
      <c r="BT51" s="143">
        <v>48</v>
      </c>
      <c r="BU51" s="140"/>
      <c r="BV51" s="140"/>
      <c r="BW51" s="140"/>
      <c r="BX51" s="140"/>
      <c r="BY51" s="140"/>
      <c r="BZ51" s="140"/>
      <c r="CA51" s="140"/>
      <c r="CB51" s="140"/>
      <c r="CC51" s="140"/>
      <c r="CD51" s="140"/>
      <c r="CE51" s="140"/>
      <c r="CF51" s="141"/>
      <c r="CG51" s="101">
        <v>48</v>
      </c>
      <c r="CH51" s="129"/>
      <c r="CI51" s="129"/>
      <c r="CJ51" s="129"/>
      <c r="CK51" s="129"/>
      <c r="CL51" s="129"/>
      <c r="CM51" s="129"/>
    </row>
    <row r="52" spans="1:91" s="1" customFormat="1" ht="18" customHeight="1" x14ac:dyDescent="0.2">
      <c r="A52" s="129"/>
      <c r="B52" s="130">
        <v>49</v>
      </c>
      <c r="C52" s="144"/>
      <c r="D52" s="145"/>
      <c r="E52" s="145"/>
      <c r="F52" s="145"/>
      <c r="G52" s="145"/>
      <c r="H52" s="146"/>
      <c r="I52" s="144"/>
      <c r="J52" s="145"/>
      <c r="K52" s="145"/>
      <c r="L52" s="145"/>
      <c r="M52" s="145"/>
      <c r="N52" s="146"/>
      <c r="O52" s="147">
        <v>49</v>
      </c>
      <c r="P52" s="144"/>
      <c r="Q52" s="145"/>
      <c r="R52" s="145"/>
      <c r="S52" s="145"/>
      <c r="T52" s="145"/>
      <c r="U52" s="146"/>
      <c r="V52" s="144"/>
      <c r="W52" s="145"/>
      <c r="X52" s="145"/>
      <c r="Y52" s="145"/>
      <c r="Z52" s="145"/>
      <c r="AA52" s="146"/>
      <c r="AB52" s="92"/>
      <c r="AC52" s="92"/>
      <c r="AD52" s="92"/>
      <c r="AE52" s="92"/>
      <c r="AF52" s="92"/>
      <c r="AG52" s="130">
        <v>49</v>
      </c>
      <c r="AH52" s="144"/>
      <c r="AI52" s="145"/>
      <c r="AJ52" s="145"/>
      <c r="AK52" s="145"/>
      <c r="AL52" s="145"/>
      <c r="AM52" s="146"/>
      <c r="AN52" s="144"/>
      <c r="AO52" s="145"/>
      <c r="AP52" s="145"/>
      <c r="AQ52" s="145"/>
      <c r="AR52" s="145"/>
      <c r="AS52" s="146"/>
      <c r="AT52" s="148">
        <v>49</v>
      </c>
      <c r="AU52" s="144"/>
      <c r="AV52" s="145"/>
      <c r="AW52" s="145"/>
      <c r="AX52" s="145"/>
      <c r="AY52" s="145"/>
      <c r="AZ52" s="146"/>
      <c r="BA52" s="144"/>
      <c r="BB52" s="145"/>
      <c r="BC52" s="145"/>
      <c r="BD52" s="145"/>
      <c r="BE52" s="145"/>
      <c r="BF52" s="146"/>
      <c r="BG52" s="147">
        <v>49</v>
      </c>
      <c r="BH52" s="144"/>
      <c r="BI52" s="145"/>
      <c r="BJ52" s="145"/>
      <c r="BK52" s="145"/>
      <c r="BL52" s="145"/>
      <c r="BM52" s="146"/>
      <c r="BN52" s="144"/>
      <c r="BO52" s="145"/>
      <c r="BP52" s="145"/>
      <c r="BQ52" s="145"/>
      <c r="BR52" s="145"/>
      <c r="BS52" s="146"/>
      <c r="BT52" s="148">
        <v>49</v>
      </c>
      <c r="BU52" s="144"/>
      <c r="BV52" s="145"/>
      <c r="BW52" s="145"/>
      <c r="BX52" s="145"/>
      <c r="BY52" s="145"/>
      <c r="BZ52" s="146"/>
      <c r="CA52" s="144"/>
      <c r="CB52" s="145"/>
      <c r="CC52" s="145"/>
      <c r="CD52" s="145"/>
      <c r="CE52" s="145"/>
      <c r="CF52" s="146"/>
      <c r="CG52" s="101">
        <v>49</v>
      </c>
      <c r="CH52" s="129"/>
      <c r="CI52" s="129"/>
      <c r="CJ52" s="129"/>
      <c r="CK52" s="129"/>
      <c r="CL52" s="129"/>
      <c r="CM52" s="129"/>
    </row>
    <row r="53" spans="1:91" s="1" customFormat="1" ht="18" customHeight="1" x14ac:dyDescent="0.25">
      <c r="A53" s="129"/>
      <c r="B53" s="130">
        <v>50</v>
      </c>
      <c r="C53" s="149"/>
      <c r="D53" s="150"/>
      <c r="E53" s="150"/>
      <c r="F53" s="150"/>
      <c r="G53" s="150"/>
      <c r="H53" s="151"/>
      <c r="I53" s="149"/>
      <c r="J53" s="150"/>
      <c r="K53" s="150"/>
      <c r="L53" s="150"/>
      <c r="M53" s="150"/>
      <c r="N53" s="151"/>
      <c r="O53" s="152"/>
      <c r="P53" s="149"/>
      <c r="Q53" s="150"/>
      <c r="R53" s="150"/>
      <c r="S53" s="150"/>
      <c r="T53" s="150"/>
      <c r="U53" s="151"/>
      <c r="V53" s="149"/>
      <c r="W53" s="150"/>
      <c r="X53" s="150"/>
      <c r="Y53" s="150"/>
      <c r="Z53" s="150"/>
      <c r="AA53" s="151"/>
      <c r="AB53" s="153" t="s">
        <v>182</v>
      </c>
      <c r="AC53" s="92"/>
      <c r="AD53" s="92"/>
      <c r="AE53" s="92"/>
      <c r="AF53" s="92"/>
      <c r="AG53" s="153" t="s">
        <v>74</v>
      </c>
      <c r="AH53" s="149"/>
      <c r="AI53" s="150"/>
      <c r="AJ53" s="150"/>
      <c r="AK53" s="150"/>
      <c r="AL53" s="150"/>
      <c r="AM53" s="151"/>
      <c r="AN53" s="149"/>
      <c r="AO53" s="150"/>
      <c r="AP53" s="150"/>
      <c r="AQ53" s="150"/>
      <c r="AR53" s="150"/>
      <c r="AS53" s="151"/>
      <c r="AT53" s="152"/>
      <c r="AU53" s="149"/>
      <c r="AV53" s="150"/>
      <c r="AW53" s="150"/>
      <c r="AX53" s="150"/>
      <c r="AY53" s="150"/>
      <c r="AZ53" s="151"/>
      <c r="BA53" s="149"/>
      <c r="BB53" s="150"/>
      <c r="BC53" s="150"/>
      <c r="BD53" s="150"/>
      <c r="BE53" s="150"/>
      <c r="BF53" s="151"/>
      <c r="BG53" s="153" t="s">
        <v>75</v>
      </c>
      <c r="BH53" s="149"/>
      <c r="BI53" s="150"/>
      <c r="BJ53" s="150"/>
      <c r="BK53" s="150"/>
      <c r="BL53" s="150"/>
      <c r="BM53" s="151"/>
      <c r="BN53" s="149"/>
      <c r="BO53" s="150"/>
      <c r="BP53" s="150"/>
      <c r="BQ53" s="150"/>
      <c r="BR53" s="150"/>
      <c r="BS53" s="151"/>
      <c r="BT53" s="152"/>
      <c r="BU53" s="149"/>
      <c r="BV53" s="150"/>
      <c r="BW53" s="150"/>
      <c r="BX53" s="150"/>
      <c r="BY53" s="150"/>
      <c r="BZ53" s="151"/>
      <c r="CA53" s="149"/>
      <c r="CB53" s="150"/>
      <c r="CC53" s="150"/>
      <c r="CD53" s="150"/>
      <c r="CE53" s="150"/>
      <c r="CF53" s="151"/>
      <c r="CG53" s="153" t="s">
        <v>183</v>
      </c>
      <c r="CH53" s="129"/>
      <c r="CI53" s="129"/>
      <c r="CJ53" s="129"/>
      <c r="CK53" s="129"/>
      <c r="CL53" s="129"/>
      <c r="CM53" s="129"/>
    </row>
    <row r="54" spans="1:91" s="1" customFormat="1" ht="18" customHeight="1" x14ac:dyDescent="0.25">
      <c r="A54" s="129"/>
      <c r="B54" s="130">
        <v>51</v>
      </c>
      <c r="C54" s="131" t="s">
        <v>7</v>
      </c>
      <c r="D54" s="131" t="s">
        <v>8</v>
      </c>
      <c r="E54" s="131" t="s">
        <v>9</v>
      </c>
      <c r="F54" s="131" t="s">
        <v>10</v>
      </c>
      <c r="G54" s="131" t="s">
        <v>11</v>
      </c>
      <c r="H54" s="131" t="s">
        <v>12</v>
      </c>
      <c r="I54" s="131" t="s">
        <v>13</v>
      </c>
      <c r="J54" s="131" t="s">
        <v>14</v>
      </c>
      <c r="K54" s="131" t="s">
        <v>15</v>
      </c>
      <c r="L54" s="131" t="s">
        <v>16</v>
      </c>
      <c r="M54" s="131" t="s">
        <v>17</v>
      </c>
      <c r="N54" s="131" t="s">
        <v>18</v>
      </c>
      <c r="O54" s="152"/>
      <c r="P54" s="131" t="s">
        <v>7</v>
      </c>
      <c r="Q54" s="131" t="s">
        <v>8</v>
      </c>
      <c r="R54" s="131" t="s">
        <v>9</v>
      </c>
      <c r="S54" s="131" t="s">
        <v>10</v>
      </c>
      <c r="T54" s="131" t="s">
        <v>11</v>
      </c>
      <c r="U54" s="131" t="s">
        <v>12</v>
      </c>
      <c r="V54" s="131" t="s">
        <v>13</v>
      </c>
      <c r="W54" s="131" t="s">
        <v>14</v>
      </c>
      <c r="X54" s="131" t="s">
        <v>15</v>
      </c>
      <c r="Y54" s="131" t="s">
        <v>16</v>
      </c>
      <c r="Z54" s="131" t="s">
        <v>17</v>
      </c>
      <c r="AA54" s="131" t="s">
        <v>18</v>
      </c>
      <c r="AB54" s="153" t="s">
        <v>71</v>
      </c>
      <c r="AC54" s="133"/>
      <c r="AD54" s="133"/>
      <c r="AE54" s="133"/>
      <c r="AF54" s="133"/>
      <c r="AG54" s="153" t="s">
        <v>75</v>
      </c>
      <c r="AH54" s="131" t="s">
        <v>7</v>
      </c>
      <c r="AI54" s="131" t="s">
        <v>8</v>
      </c>
      <c r="AJ54" s="131" t="s">
        <v>9</v>
      </c>
      <c r="AK54" s="131" t="s">
        <v>10</v>
      </c>
      <c r="AL54" s="131" t="s">
        <v>11</v>
      </c>
      <c r="AM54" s="131" t="s">
        <v>12</v>
      </c>
      <c r="AN54" s="131" t="s">
        <v>13</v>
      </c>
      <c r="AO54" s="131" t="s">
        <v>14</v>
      </c>
      <c r="AP54" s="131" t="s">
        <v>15</v>
      </c>
      <c r="AQ54" s="131" t="s">
        <v>16</v>
      </c>
      <c r="AR54" s="131" t="s">
        <v>17</v>
      </c>
      <c r="AS54" s="131" t="s">
        <v>18</v>
      </c>
      <c r="AT54" s="152"/>
      <c r="AU54" s="131" t="s">
        <v>7</v>
      </c>
      <c r="AV54" s="131" t="s">
        <v>8</v>
      </c>
      <c r="AW54" s="131" t="s">
        <v>9</v>
      </c>
      <c r="AX54" s="131" t="s">
        <v>10</v>
      </c>
      <c r="AY54" s="131" t="s">
        <v>11</v>
      </c>
      <c r="AZ54" s="131" t="s">
        <v>12</v>
      </c>
      <c r="BA54" s="131" t="s">
        <v>13</v>
      </c>
      <c r="BB54" s="131" t="s">
        <v>14</v>
      </c>
      <c r="BC54" s="131" t="s">
        <v>15</v>
      </c>
      <c r="BD54" s="131" t="s">
        <v>16</v>
      </c>
      <c r="BE54" s="131" t="s">
        <v>17</v>
      </c>
      <c r="BF54" s="131" t="s">
        <v>18</v>
      </c>
      <c r="BG54" s="153" t="s">
        <v>183</v>
      </c>
      <c r="BH54" s="131" t="s">
        <v>7</v>
      </c>
      <c r="BI54" s="131" t="s">
        <v>8</v>
      </c>
      <c r="BJ54" s="131" t="s">
        <v>9</v>
      </c>
      <c r="BK54" s="131" t="s">
        <v>10</v>
      </c>
      <c r="BL54" s="131" t="s">
        <v>11</v>
      </c>
      <c r="BM54" s="131" t="s">
        <v>12</v>
      </c>
      <c r="BN54" s="131" t="s">
        <v>13</v>
      </c>
      <c r="BO54" s="131" t="s">
        <v>14</v>
      </c>
      <c r="BP54" s="131" t="s">
        <v>15</v>
      </c>
      <c r="BQ54" s="131" t="s">
        <v>16</v>
      </c>
      <c r="BR54" s="131" t="s">
        <v>17</v>
      </c>
      <c r="BS54" s="131" t="s">
        <v>18</v>
      </c>
      <c r="BT54" s="152"/>
      <c r="BU54" s="131" t="s">
        <v>7</v>
      </c>
      <c r="BV54" s="131" t="s">
        <v>8</v>
      </c>
      <c r="BW54" s="131" t="s">
        <v>9</v>
      </c>
      <c r="BX54" s="131" t="s">
        <v>10</v>
      </c>
      <c r="BY54" s="131" t="s">
        <v>11</v>
      </c>
      <c r="BZ54" s="131" t="s">
        <v>12</v>
      </c>
      <c r="CA54" s="131" t="s">
        <v>13</v>
      </c>
      <c r="CB54" s="131" t="s">
        <v>14</v>
      </c>
      <c r="CC54" s="131" t="s">
        <v>15</v>
      </c>
      <c r="CD54" s="131" t="s">
        <v>16</v>
      </c>
      <c r="CE54" s="131" t="s">
        <v>17</v>
      </c>
      <c r="CF54" s="131" t="s">
        <v>18</v>
      </c>
      <c r="CG54" s="153" t="s">
        <v>184</v>
      </c>
      <c r="CH54" s="129"/>
      <c r="CI54" s="129"/>
      <c r="CJ54" s="129"/>
      <c r="CK54" s="129"/>
      <c r="CL54" s="129"/>
      <c r="CM54" s="129"/>
    </row>
    <row r="55" spans="1:91" ht="18" customHeight="1" x14ac:dyDescent="0.25">
      <c r="A55" s="87"/>
      <c r="B55" s="101">
        <v>52</v>
      </c>
      <c r="C55" s="89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1"/>
      <c r="O55" s="101">
        <v>52</v>
      </c>
      <c r="P55" s="89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92"/>
      <c r="AC55" s="92"/>
      <c r="AD55" s="92"/>
      <c r="AE55" s="92"/>
      <c r="AF55" s="92"/>
      <c r="AG55" s="101">
        <v>52</v>
      </c>
      <c r="AH55" s="89"/>
      <c r="AI55" s="90"/>
      <c r="AJ55" s="90"/>
      <c r="AK55" s="90"/>
      <c r="AL55" s="90"/>
      <c r="AM55" s="90"/>
      <c r="AN55" s="90"/>
      <c r="AO55" s="90"/>
      <c r="AP55" s="90"/>
      <c r="AQ55" s="90"/>
      <c r="AR55" s="90"/>
      <c r="AS55" s="91"/>
      <c r="AT55" s="101">
        <v>52</v>
      </c>
      <c r="AU55" s="89"/>
      <c r="AV55" s="90"/>
      <c r="AW55" s="90"/>
      <c r="AX55" s="90"/>
      <c r="AY55" s="90"/>
      <c r="AZ55" s="90"/>
      <c r="BA55" s="90"/>
      <c r="BB55" s="90"/>
      <c r="BC55" s="90"/>
      <c r="BD55" s="90"/>
      <c r="BE55" s="90"/>
      <c r="BF55" s="91"/>
      <c r="BG55" s="101">
        <v>52</v>
      </c>
      <c r="BH55" s="89"/>
      <c r="BI55" s="90"/>
      <c r="BJ55" s="90"/>
      <c r="BK55" s="90"/>
      <c r="BL55" s="90"/>
      <c r="BM55" s="90"/>
      <c r="BN55" s="90"/>
      <c r="BO55" s="90"/>
      <c r="BP55" s="90"/>
      <c r="BQ55" s="90"/>
      <c r="BR55" s="90"/>
      <c r="BS55" s="91"/>
      <c r="BT55" s="101">
        <v>52</v>
      </c>
      <c r="BU55" s="93"/>
      <c r="BV55" s="94"/>
      <c r="BW55" s="94"/>
      <c r="BX55" s="94"/>
      <c r="BY55" s="94"/>
      <c r="BZ55" s="94"/>
      <c r="CA55" s="94"/>
      <c r="CB55" s="94"/>
      <c r="CC55" s="94"/>
      <c r="CD55" s="94"/>
      <c r="CE55" s="94"/>
      <c r="CF55" s="95"/>
      <c r="CG55" s="101">
        <v>52</v>
      </c>
      <c r="CH55" s="87"/>
      <c r="CI55" s="87"/>
      <c r="CJ55" s="87"/>
      <c r="CK55" s="87"/>
      <c r="CL55" s="87"/>
      <c r="CM55" s="87"/>
    </row>
    <row r="56" spans="1:91" ht="18" customHeight="1" x14ac:dyDescent="0.25">
      <c r="A56" s="87"/>
      <c r="B56" s="101">
        <v>53</v>
      </c>
      <c r="C56" s="96"/>
      <c r="D56" s="97" t="s">
        <v>19</v>
      </c>
      <c r="E56" s="98"/>
      <c r="F56" s="98"/>
      <c r="G56" s="19"/>
      <c r="H56" s="98"/>
      <c r="I56" s="98"/>
      <c r="J56" s="99"/>
      <c r="K56" s="99"/>
      <c r="L56" s="99"/>
      <c r="M56" s="99"/>
      <c r="N56" s="100"/>
      <c r="O56" s="101">
        <v>53</v>
      </c>
      <c r="P56" s="96"/>
      <c r="Q56" s="97" t="s">
        <v>19</v>
      </c>
      <c r="R56" s="98"/>
      <c r="S56" s="98"/>
      <c r="T56" s="19"/>
      <c r="U56" s="98"/>
      <c r="V56" s="98"/>
      <c r="W56" s="99"/>
      <c r="X56" s="99"/>
      <c r="Y56" s="99"/>
      <c r="Z56" s="99"/>
      <c r="AA56" s="100"/>
      <c r="AB56" s="92"/>
      <c r="AC56" s="92"/>
      <c r="AD56" s="92"/>
      <c r="AE56" s="92"/>
      <c r="AF56" s="92"/>
      <c r="AG56" s="101">
        <v>53</v>
      </c>
      <c r="AH56" s="96"/>
      <c r="AI56" s="97" t="s">
        <v>19</v>
      </c>
      <c r="AJ56" s="98"/>
      <c r="AK56" s="98"/>
      <c r="AL56" s="19"/>
      <c r="AM56" s="98"/>
      <c r="AN56" s="98"/>
      <c r="AO56" s="99"/>
      <c r="AP56" s="99"/>
      <c r="AQ56" s="99"/>
      <c r="AR56" s="99"/>
      <c r="AS56" s="100"/>
      <c r="AT56" s="101">
        <v>53</v>
      </c>
      <c r="AU56" s="96"/>
      <c r="AV56" s="97" t="s">
        <v>19</v>
      </c>
      <c r="AW56" s="98"/>
      <c r="AX56" s="98"/>
      <c r="AY56" s="19"/>
      <c r="AZ56" s="98"/>
      <c r="BA56" s="98"/>
      <c r="BB56" s="99"/>
      <c r="BC56" s="99"/>
      <c r="BD56" s="99"/>
      <c r="BE56" s="99"/>
      <c r="BF56" s="100"/>
      <c r="BG56" s="101">
        <v>53</v>
      </c>
      <c r="BH56" s="96"/>
      <c r="BI56" s="97" t="s">
        <v>19</v>
      </c>
      <c r="BJ56" s="98"/>
      <c r="BK56" s="98"/>
      <c r="BL56" s="19"/>
      <c r="BM56" s="98"/>
      <c r="BN56" s="98"/>
      <c r="BO56" s="99"/>
      <c r="BP56" s="99"/>
      <c r="BQ56" s="99"/>
      <c r="BR56" s="99"/>
      <c r="BS56" s="100"/>
      <c r="BT56" s="101">
        <v>53</v>
      </c>
      <c r="BU56" s="102"/>
      <c r="BV56" s="97" t="s">
        <v>19</v>
      </c>
      <c r="BW56" s="98"/>
      <c r="BX56" s="98"/>
      <c r="BY56" s="19"/>
      <c r="BZ56" s="98"/>
      <c r="CA56" s="98"/>
      <c r="CB56" s="99"/>
      <c r="CC56" s="99"/>
      <c r="CD56" s="99"/>
      <c r="CE56" s="103" t="s">
        <v>139</v>
      </c>
      <c r="CF56" s="104"/>
      <c r="CG56" s="101">
        <v>53</v>
      </c>
      <c r="CH56" s="87"/>
      <c r="CI56" s="87"/>
      <c r="CJ56" s="87"/>
      <c r="CK56" s="87"/>
      <c r="CL56" s="87"/>
      <c r="CM56" s="87"/>
    </row>
    <row r="57" spans="1:91" ht="18" customHeight="1" x14ac:dyDescent="0.25">
      <c r="A57" s="87"/>
      <c r="B57" s="101">
        <v>54</v>
      </c>
      <c r="C57" s="96"/>
      <c r="D57" s="97" t="s">
        <v>185</v>
      </c>
      <c r="E57" s="98"/>
      <c r="F57" s="98"/>
      <c r="G57" s="98"/>
      <c r="H57" s="98"/>
      <c r="I57" s="98"/>
      <c r="J57" s="21"/>
      <c r="K57" s="99"/>
      <c r="L57" s="99"/>
      <c r="M57" s="46"/>
      <c r="N57" s="100"/>
      <c r="O57" s="101">
        <v>54</v>
      </c>
      <c r="P57" s="96"/>
      <c r="Q57" s="97" t="s">
        <v>186</v>
      </c>
      <c r="R57" s="98"/>
      <c r="S57" s="98"/>
      <c r="T57" s="98"/>
      <c r="U57" s="98"/>
      <c r="V57" s="98"/>
      <c r="W57" s="21"/>
      <c r="X57" s="99"/>
      <c r="Y57" s="99"/>
      <c r="Z57" s="46"/>
      <c r="AA57" s="100"/>
      <c r="AB57" s="92"/>
      <c r="AC57" s="92"/>
      <c r="AD57" s="92"/>
      <c r="AE57" s="92"/>
      <c r="AF57" s="92"/>
      <c r="AG57" s="101">
        <v>54</v>
      </c>
      <c r="AH57" s="96"/>
      <c r="AI57" s="97" t="s">
        <v>187</v>
      </c>
      <c r="AJ57" s="98"/>
      <c r="AK57" s="98"/>
      <c r="AL57" s="98"/>
      <c r="AM57" s="98"/>
      <c r="AN57" s="98"/>
      <c r="AO57" s="21"/>
      <c r="AP57" s="99"/>
      <c r="AQ57" s="99"/>
      <c r="AR57" s="46"/>
      <c r="AS57" s="100"/>
      <c r="AT57" s="101">
        <v>54</v>
      </c>
      <c r="AU57" s="96"/>
      <c r="AV57" s="97" t="s">
        <v>188</v>
      </c>
      <c r="AW57" s="98"/>
      <c r="AX57" s="98"/>
      <c r="AY57" s="98"/>
      <c r="AZ57" s="98"/>
      <c r="BA57" s="98"/>
      <c r="BB57" s="21"/>
      <c r="BC57" s="99"/>
      <c r="BD57" s="99"/>
      <c r="BE57" s="46"/>
      <c r="BF57" s="100"/>
      <c r="BG57" s="101">
        <v>54</v>
      </c>
      <c r="BH57" s="96"/>
      <c r="BI57" s="97" t="s">
        <v>189</v>
      </c>
      <c r="BJ57" s="98"/>
      <c r="BK57" s="98"/>
      <c r="BL57" s="98"/>
      <c r="BM57" s="98"/>
      <c r="BN57" s="98"/>
      <c r="BO57" s="21"/>
      <c r="BP57" s="99"/>
      <c r="BQ57" s="99"/>
      <c r="BR57" s="46"/>
      <c r="BS57" s="100"/>
      <c r="BT57" s="101">
        <v>54</v>
      </c>
      <c r="BU57" s="102"/>
      <c r="BV57" s="97" t="s">
        <v>190</v>
      </c>
      <c r="BW57" s="98"/>
      <c r="BX57" s="98"/>
      <c r="BY57" s="98"/>
      <c r="BZ57" s="98"/>
      <c r="CA57" s="98"/>
      <c r="CB57" s="21"/>
      <c r="CC57" s="99"/>
      <c r="CD57" s="99"/>
      <c r="CE57" s="19"/>
      <c r="CF57" s="104"/>
      <c r="CG57" s="101">
        <v>54</v>
      </c>
      <c r="CH57" s="87"/>
      <c r="CI57" s="87"/>
      <c r="CJ57" s="87"/>
      <c r="CK57" s="87"/>
      <c r="CL57" s="87"/>
      <c r="CM57" s="87"/>
    </row>
    <row r="58" spans="1:91" ht="18" customHeight="1" x14ac:dyDescent="0.25">
      <c r="A58" s="87"/>
      <c r="B58" s="101">
        <v>55</v>
      </c>
      <c r="C58" s="96"/>
      <c r="D58" s="97"/>
      <c r="E58" s="19"/>
      <c r="F58" s="98"/>
      <c r="G58" s="98"/>
      <c r="H58" s="98"/>
      <c r="I58" s="19"/>
      <c r="J58" s="99"/>
      <c r="K58" s="99"/>
      <c r="L58" s="99"/>
      <c r="M58" s="21"/>
      <c r="N58" s="100"/>
      <c r="O58" s="101">
        <v>55</v>
      </c>
      <c r="P58" s="96"/>
      <c r="Q58" s="97"/>
      <c r="R58" s="19"/>
      <c r="S58" s="98"/>
      <c r="T58" s="98"/>
      <c r="U58" s="98"/>
      <c r="V58" s="19"/>
      <c r="W58" s="99"/>
      <c r="X58" s="99"/>
      <c r="Y58" s="99"/>
      <c r="Z58" s="21"/>
      <c r="AA58" s="100"/>
      <c r="AB58" s="92"/>
      <c r="AC58" s="92"/>
      <c r="AD58" s="92"/>
      <c r="AE58" s="92"/>
      <c r="AF58" s="92"/>
      <c r="AG58" s="101">
        <v>55</v>
      </c>
      <c r="AH58" s="96"/>
      <c r="AI58" s="97"/>
      <c r="AJ58" s="19"/>
      <c r="AK58" s="98"/>
      <c r="AL58" s="98"/>
      <c r="AM58" s="98"/>
      <c r="AN58" s="19"/>
      <c r="AO58" s="99"/>
      <c r="AP58" s="99"/>
      <c r="AQ58" s="99"/>
      <c r="AR58" s="21"/>
      <c r="AS58" s="100"/>
      <c r="AT58" s="101">
        <v>55</v>
      </c>
      <c r="AU58" s="96"/>
      <c r="AV58" s="97"/>
      <c r="AW58" s="19"/>
      <c r="AX58" s="98"/>
      <c r="AY58" s="98"/>
      <c r="AZ58" s="98"/>
      <c r="BA58" s="19"/>
      <c r="BB58" s="99"/>
      <c r="BC58" s="99"/>
      <c r="BD58" s="99"/>
      <c r="BE58" s="21"/>
      <c r="BF58" s="100"/>
      <c r="BG58" s="101">
        <v>55</v>
      </c>
      <c r="BH58" s="96"/>
      <c r="BI58" s="97"/>
      <c r="BJ58" s="19"/>
      <c r="BK58" s="98"/>
      <c r="BL58" s="98"/>
      <c r="BM58" s="98"/>
      <c r="BN58" s="19"/>
      <c r="BO58" s="99"/>
      <c r="BP58" s="99"/>
      <c r="BQ58" s="99"/>
      <c r="BR58" s="21"/>
      <c r="BS58" s="100"/>
      <c r="BT58" s="101">
        <v>55</v>
      </c>
      <c r="BU58" s="102"/>
      <c r="BV58" s="97"/>
      <c r="BW58" s="19"/>
      <c r="BX58" s="98"/>
      <c r="BY58" s="98"/>
      <c r="BZ58" s="98"/>
      <c r="CA58" s="19"/>
      <c r="CB58" s="99"/>
      <c r="CC58" s="99"/>
      <c r="CD58" s="99"/>
      <c r="CE58" s="20"/>
      <c r="CF58" s="104"/>
      <c r="CG58" s="101">
        <v>55</v>
      </c>
      <c r="CH58" s="87"/>
      <c r="CI58" s="87"/>
      <c r="CJ58" s="87"/>
      <c r="CK58" s="87"/>
      <c r="CL58" s="87"/>
      <c r="CM58" s="87"/>
    </row>
    <row r="59" spans="1:91" ht="18" customHeight="1" x14ac:dyDescent="0.25">
      <c r="A59" s="87"/>
      <c r="B59" s="101">
        <v>56</v>
      </c>
      <c r="C59" s="96"/>
      <c r="D59" s="97" t="s">
        <v>146</v>
      </c>
      <c r="E59" s="98"/>
      <c r="F59" s="98"/>
      <c r="G59" s="98"/>
      <c r="H59" s="98"/>
      <c r="I59" s="19"/>
      <c r="J59" s="99"/>
      <c r="K59" s="99"/>
      <c r="L59" s="99"/>
      <c r="M59" s="99"/>
      <c r="N59" s="100"/>
      <c r="O59" s="101">
        <v>56</v>
      </c>
      <c r="P59" s="96"/>
      <c r="Q59" s="97" t="s">
        <v>146</v>
      </c>
      <c r="R59" s="98"/>
      <c r="S59" s="98"/>
      <c r="T59" s="98"/>
      <c r="U59" s="98"/>
      <c r="V59" s="19"/>
      <c r="W59" s="99"/>
      <c r="X59" s="99"/>
      <c r="Y59" s="99"/>
      <c r="Z59" s="99"/>
      <c r="AA59" s="100"/>
      <c r="AB59" s="92"/>
      <c r="AC59" s="92"/>
      <c r="AD59" s="92"/>
      <c r="AE59" s="92"/>
      <c r="AF59" s="92"/>
      <c r="AG59" s="101">
        <v>56</v>
      </c>
      <c r="AH59" s="96"/>
      <c r="AI59" s="97" t="s">
        <v>146</v>
      </c>
      <c r="AJ59" s="98"/>
      <c r="AK59" s="98"/>
      <c r="AL59" s="98"/>
      <c r="AM59" s="98"/>
      <c r="AN59" s="19"/>
      <c r="AO59" s="99"/>
      <c r="AP59" s="99"/>
      <c r="AQ59" s="99"/>
      <c r="AR59" s="99"/>
      <c r="AS59" s="100"/>
      <c r="AT59" s="101">
        <v>56</v>
      </c>
      <c r="AU59" s="96"/>
      <c r="AV59" s="97" t="s">
        <v>146</v>
      </c>
      <c r="AW59" s="98"/>
      <c r="AX59" s="98"/>
      <c r="AY59" s="98"/>
      <c r="AZ59" s="98"/>
      <c r="BA59" s="19"/>
      <c r="BB59" s="99"/>
      <c r="BC59" s="99"/>
      <c r="BD59" s="99"/>
      <c r="BE59" s="99"/>
      <c r="BF59" s="100"/>
      <c r="BG59" s="101">
        <v>56</v>
      </c>
      <c r="BH59" s="96"/>
      <c r="BI59" s="97" t="s">
        <v>146</v>
      </c>
      <c r="BJ59" s="98"/>
      <c r="BK59" s="98"/>
      <c r="BL59" s="98"/>
      <c r="BM59" s="98"/>
      <c r="BN59" s="19"/>
      <c r="BO59" s="99"/>
      <c r="BP59" s="99"/>
      <c r="BQ59" s="99"/>
      <c r="BR59" s="99"/>
      <c r="BS59" s="100"/>
      <c r="BT59" s="101">
        <v>56</v>
      </c>
      <c r="BU59" s="106"/>
      <c r="BV59" s="107" t="s">
        <v>146</v>
      </c>
      <c r="BW59" s="108"/>
      <c r="BX59" s="108"/>
      <c r="BY59" s="108"/>
      <c r="BZ59" s="108"/>
      <c r="CA59" s="109"/>
      <c r="CB59" s="110"/>
      <c r="CC59" s="110"/>
      <c r="CD59" s="110"/>
      <c r="CE59" s="154"/>
      <c r="CF59" s="111"/>
      <c r="CG59" s="101">
        <v>56</v>
      </c>
      <c r="CH59" s="87"/>
      <c r="CI59" s="87"/>
      <c r="CJ59" s="87"/>
      <c r="CK59" s="87"/>
      <c r="CL59" s="87"/>
      <c r="CM59" s="87"/>
    </row>
    <row r="60" spans="1:91" ht="18" customHeight="1" x14ac:dyDescent="0.25">
      <c r="A60" s="87"/>
      <c r="B60" s="101">
        <v>57</v>
      </c>
      <c r="C60" s="96"/>
      <c r="D60" s="97" t="s">
        <v>29</v>
      </c>
      <c r="E60" s="19"/>
      <c r="F60" s="98"/>
      <c r="G60" s="19"/>
      <c r="H60" s="19"/>
      <c r="I60" s="19"/>
      <c r="J60" s="21"/>
      <c r="K60" s="99"/>
      <c r="L60" s="99"/>
      <c r="M60" s="99"/>
      <c r="N60" s="100"/>
      <c r="O60" s="101">
        <v>57</v>
      </c>
      <c r="P60" s="96"/>
      <c r="Q60" s="97" t="s">
        <v>30</v>
      </c>
      <c r="R60" s="19"/>
      <c r="S60" s="98"/>
      <c r="T60" s="19"/>
      <c r="U60" s="19"/>
      <c r="V60" s="19"/>
      <c r="W60" s="21"/>
      <c r="X60" s="99"/>
      <c r="Y60" s="99"/>
      <c r="Z60" s="99"/>
      <c r="AA60" s="100"/>
      <c r="AB60" s="92"/>
      <c r="AC60" s="92"/>
      <c r="AD60" s="92"/>
      <c r="AE60" s="92"/>
      <c r="AF60" s="92"/>
      <c r="AG60" s="101">
        <v>57</v>
      </c>
      <c r="AH60" s="96"/>
      <c r="AI60" s="97" t="s">
        <v>28</v>
      </c>
      <c r="AJ60" s="19"/>
      <c r="AK60" s="98"/>
      <c r="AL60" s="19"/>
      <c r="AM60" s="19"/>
      <c r="AN60" s="19"/>
      <c r="AO60" s="21"/>
      <c r="AP60" s="99"/>
      <c r="AQ60" s="99"/>
      <c r="AR60" s="99"/>
      <c r="AS60" s="100"/>
      <c r="AT60" s="101">
        <v>57</v>
      </c>
      <c r="AU60" s="96"/>
      <c r="AV60" s="97" t="s">
        <v>29</v>
      </c>
      <c r="AW60" s="19"/>
      <c r="AX60" s="98"/>
      <c r="AY60" s="19"/>
      <c r="AZ60" s="19"/>
      <c r="BA60" s="19"/>
      <c r="BB60" s="21"/>
      <c r="BC60" s="99"/>
      <c r="BD60" s="99"/>
      <c r="BE60" s="99"/>
      <c r="BF60" s="100"/>
      <c r="BG60" s="101">
        <v>57</v>
      </c>
      <c r="BH60" s="96"/>
      <c r="BI60" s="97" t="s">
        <v>30</v>
      </c>
      <c r="BJ60" s="19"/>
      <c r="BK60" s="98"/>
      <c r="BL60" s="19"/>
      <c r="BM60" s="19"/>
      <c r="BN60" s="19"/>
      <c r="BO60" s="21"/>
      <c r="BP60" s="99"/>
      <c r="BQ60" s="99"/>
      <c r="BR60" s="99"/>
      <c r="BS60" s="100"/>
      <c r="BT60" s="101">
        <v>57</v>
      </c>
      <c r="BU60" s="112"/>
      <c r="BV60" s="113" t="s">
        <v>191</v>
      </c>
      <c r="BW60" s="114"/>
      <c r="BX60" s="115"/>
      <c r="BY60" s="114"/>
      <c r="BZ60" s="114"/>
      <c r="CA60" s="114"/>
      <c r="CB60" s="116"/>
      <c r="CC60" s="94"/>
      <c r="CD60" s="94"/>
      <c r="CE60" s="155"/>
      <c r="CF60" s="95"/>
      <c r="CG60" s="101">
        <v>57</v>
      </c>
      <c r="CH60" s="87"/>
      <c r="CI60" s="87"/>
      <c r="CJ60" s="87"/>
      <c r="CK60" s="87"/>
      <c r="CL60" s="87"/>
      <c r="CM60" s="87"/>
    </row>
    <row r="61" spans="1:91" ht="18" customHeight="1" x14ac:dyDescent="0.2">
      <c r="A61" s="87"/>
      <c r="B61" s="101">
        <v>58</v>
      </c>
      <c r="C61" s="96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100"/>
      <c r="O61" s="101">
        <v>58</v>
      </c>
      <c r="P61" s="96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100"/>
      <c r="AB61" s="92"/>
      <c r="AC61" s="92"/>
      <c r="AD61" s="92"/>
      <c r="AE61" s="92"/>
      <c r="AF61" s="92"/>
      <c r="AG61" s="101">
        <v>58</v>
      </c>
      <c r="AH61" s="96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100"/>
      <c r="AT61" s="101">
        <v>58</v>
      </c>
      <c r="AU61" s="96"/>
      <c r="AV61" s="99"/>
      <c r="AW61" s="99"/>
      <c r="AX61" s="99"/>
      <c r="AY61" s="99"/>
      <c r="AZ61" s="99"/>
      <c r="BA61" s="99"/>
      <c r="BB61" s="99"/>
      <c r="BC61" s="99"/>
      <c r="BD61" s="99"/>
      <c r="BE61" s="99"/>
      <c r="BF61" s="100"/>
      <c r="BG61" s="101">
        <v>58</v>
      </c>
      <c r="BH61" s="96"/>
      <c r="BI61" s="99"/>
      <c r="BJ61" s="99"/>
      <c r="BK61" s="99"/>
      <c r="BL61" s="99"/>
      <c r="BM61" s="99"/>
      <c r="BN61" s="99"/>
      <c r="BO61" s="99"/>
      <c r="BP61" s="99"/>
      <c r="BQ61" s="99"/>
      <c r="BR61" s="99"/>
      <c r="BS61" s="100"/>
      <c r="BT61" s="101">
        <v>58</v>
      </c>
      <c r="BU61" s="102"/>
      <c r="BV61" s="99"/>
      <c r="BW61" s="99"/>
      <c r="BX61" s="99"/>
      <c r="BY61" s="99"/>
      <c r="BZ61" s="99"/>
      <c r="CA61" s="99"/>
      <c r="CB61" s="99"/>
      <c r="CC61" s="99"/>
      <c r="CD61" s="99"/>
      <c r="CE61" s="103" t="s">
        <v>148</v>
      </c>
      <c r="CF61" s="104"/>
      <c r="CG61" s="101">
        <v>58</v>
      </c>
      <c r="CH61" s="87"/>
      <c r="CI61" s="87"/>
      <c r="CJ61" s="87"/>
      <c r="CK61" s="87"/>
      <c r="CL61" s="87"/>
      <c r="CM61" s="87"/>
    </row>
    <row r="62" spans="1:91" ht="18" customHeight="1" x14ac:dyDescent="0.25">
      <c r="A62" s="87"/>
      <c r="B62" s="101">
        <v>59</v>
      </c>
      <c r="C62" s="96"/>
      <c r="D62" s="44"/>
      <c r="E62" s="21"/>
      <c r="F62" s="21"/>
      <c r="G62" s="21"/>
      <c r="H62" s="21"/>
      <c r="I62" s="21"/>
      <c r="J62" s="99"/>
      <c r="K62" s="99"/>
      <c r="L62" s="46"/>
      <c r="M62" s="99"/>
      <c r="N62" s="100"/>
      <c r="O62" s="101">
        <v>59</v>
      </c>
      <c r="P62" s="96"/>
      <c r="Q62" s="44"/>
      <c r="R62" s="99"/>
      <c r="S62" s="99"/>
      <c r="T62" s="99"/>
      <c r="U62" s="99"/>
      <c r="V62" s="99"/>
      <c r="W62" s="99"/>
      <c r="X62" s="99"/>
      <c r="Y62" s="99"/>
      <c r="Z62" s="99"/>
      <c r="AA62" s="100"/>
      <c r="AB62" s="92"/>
      <c r="AC62" s="92"/>
      <c r="AD62" s="92"/>
      <c r="AE62" s="92"/>
      <c r="AF62" s="92"/>
      <c r="AG62" s="101">
        <v>59</v>
      </c>
      <c r="AH62" s="96"/>
      <c r="AI62" s="44"/>
      <c r="AJ62" s="99"/>
      <c r="AK62" s="99"/>
      <c r="AL62" s="99"/>
      <c r="AM62" s="99"/>
      <c r="AN62" s="99"/>
      <c r="AO62" s="99"/>
      <c r="AP62" s="99"/>
      <c r="AQ62" s="99"/>
      <c r="AR62" s="99"/>
      <c r="AS62" s="100"/>
      <c r="AT62" s="101">
        <v>59</v>
      </c>
      <c r="AU62" s="96"/>
      <c r="AV62" s="44"/>
      <c r="AW62" s="99"/>
      <c r="AX62" s="99"/>
      <c r="AY62" s="99"/>
      <c r="AZ62" s="99"/>
      <c r="BA62" s="99"/>
      <c r="BB62" s="99"/>
      <c r="BC62" s="99"/>
      <c r="BD62" s="99"/>
      <c r="BE62" s="99"/>
      <c r="BF62" s="100"/>
      <c r="BG62" s="101">
        <v>59</v>
      </c>
      <c r="BH62" s="96"/>
      <c r="BI62" s="44"/>
      <c r="BJ62" s="99"/>
      <c r="BK62" s="99"/>
      <c r="BL62" s="99"/>
      <c r="BM62" s="99"/>
      <c r="BN62" s="99"/>
      <c r="BO62" s="99"/>
      <c r="BP62" s="99"/>
      <c r="BQ62" s="99"/>
      <c r="BR62" s="99"/>
      <c r="BS62" s="100"/>
      <c r="BT62" s="101">
        <v>59</v>
      </c>
      <c r="BU62" s="102"/>
      <c r="BV62" s="44"/>
      <c r="BW62" s="99"/>
      <c r="BX62" s="99"/>
      <c r="BY62" s="99"/>
      <c r="BZ62" s="99"/>
      <c r="CA62" s="99"/>
      <c r="CB62" s="99"/>
      <c r="CC62" s="99"/>
      <c r="CD62" s="99"/>
      <c r="CE62" s="103"/>
      <c r="CF62" s="104"/>
      <c r="CG62" s="101">
        <v>59</v>
      </c>
      <c r="CH62" s="87"/>
      <c r="CI62" s="87"/>
      <c r="CJ62" s="87"/>
      <c r="CK62" s="87"/>
      <c r="CL62" s="87"/>
      <c r="CM62" s="87"/>
    </row>
    <row r="63" spans="1:91" ht="18" customHeight="1" x14ac:dyDescent="0.2">
      <c r="A63" s="87"/>
      <c r="B63" s="101">
        <v>60</v>
      </c>
      <c r="C63" s="96"/>
      <c r="D63" s="99"/>
      <c r="E63" s="99"/>
      <c r="F63" s="99"/>
      <c r="G63" s="99"/>
      <c r="H63" s="99"/>
      <c r="I63" s="99"/>
      <c r="J63" s="21"/>
      <c r="K63" s="99"/>
      <c r="L63" s="99"/>
      <c r="M63" s="99"/>
      <c r="N63" s="100"/>
      <c r="O63" s="101">
        <v>60</v>
      </c>
      <c r="P63" s="96"/>
      <c r="Q63" s="99"/>
      <c r="R63" s="99"/>
      <c r="S63" s="99"/>
      <c r="T63" s="99"/>
      <c r="U63" s="99"/>
      <c r="V63" s="99"/>
      <c r="W63" s="21"/>
      <c r="X63" s="99"/>
      <c r="Y63" s="99"/>
      <c r="Z63" s="99"/>
      <c r="AA63" s="100"/>
      <c r="AB63" s="92"/>
      <c r="AC63" s="92"/>
      <c r="AD63" s="92"/>
      <c r="AE63" s="92"/>
      <c r="AF63" s="92"/>
      <c r="AG63" s="101">
        <v>60</v>
      </c>
      <c r="AH63" s="96"/>
      <c r="AI63" s="99"/>
      <c r="AJ63" s="99"/>
      <c r="AK63" s="99"/>
      <c r="AL63" s="99"/>
      <c r="AM63" s="99"/>
      <c r="AN63" s="99"/>
      <c r="AO63" s="21"/>
      <c r="AP63" s="99"/>
      <c r="AQ63" s="99"/>
      <c r="AR63" s="99"/>
      <c r="AS63" s="100"/>
      <c r="AT63" s="101">
        <v>60</v>
      </c>
      <c r="AU63" s="96"/>
      <c r="AV63" s="99"/>
      <c r="AW63" s="99"/>
      <c r="AX63" s="99"/>
      <c r="AY63" s="99"/>
      <c r="AZ63" s="99"/>
      <c r="BA63" s="99"/>
      <c r="BB63" s="21"/>
      <c r="BC63" s="99"/>
      <c r="BD63" s="99"/>
      <c r="BE63" s="99"/>
      <c r="BF63" s="100"/>
      <c r="BG63" s="101">
        <v>60</v>
      </c>
      <c r="BH63" s="96"/>
      <c r="BI63" s="99"/>
      <c r="BJ63" s="99"/>
      <c r="BK63" s="99"/>
      <c r="BL63" s="99"/>
      <c r="BM63" s="99"/>
      <c r="BN63" s="99"/>
      <c r="BO63" s="21"/>
      <c r="BP63" s="99"/>
      <c r="BQ63" s="99"/>
      <c r="BR63" s="99"/>
      <c r="BS63" s="100"/>
      <c r="BT63" s="101">
        <v>60</v>
      </c>
      <c r="BU63" s="102"/>
      <c r="BV63" s="99"/>
      <c r="BW63" s="99"/>
      <c r="BX63" s="99"/>
      <c r="BY63" s="99"/>
      <c r="BZ63" s="99"/>
      <c r="CA63" s="99"/>
      <c r="CB63" s="21"/>
      <c r="CC63" s="99"/>
      <c r="CD63" s="99"/>
      <c r="CE63" s="103"/>
      <c r="CF63" s="104"/>
      <c r="CG63" s="101">
        <v>60</v>
      </c>
      <c r="CH63" s="87"/>
      <c r="CI63" s="87"/>
      <c r="CJ63" s="87"/>
      <c r="CK63" s="87"/>
      <c r="CL63" s="87"/>
      <c r="CM63" s="87"/>
    </row>
    <row r="64" spans="1:91" ht="18" customHeight="1" x14ac:dyDescent="0.2">
      <c r="A64" s="87"/>
      <c r="B64" s="101">
        <v>61</v>
      </c>
      <c r="C64" s="96"/>
      <c r="D64" s="46"/>
      <c r="E64" s="99"/>
      <c r="F64" s="99"/>
      <c r="G64" s="99"/>
      <c r="H64" s="99"/>
      <c r="I64" s="99"/>
      <c r="J64" s="21"/>
      <c r="K64" s="99"/>
      <c r="L64" s="99"/>
      <c r="M64" s="99"/>
      <c r="N64" s="100"/>
      <c r="O64" s="101">
        <v>61</v>
      </c>
      <c r="P64" s="96"/>
      <c r="Q64" s="99"/>
      <c r="R64" s="99"/>
      <c r="S64" s="99"/>
      <c r="T64" s="99"/>
      <c r="U64" s="99"/>
      <c r="V64" s="99"/>
      <c r="W64" s="21"/>
      <c r="X64" s="99"/>
      <c r="Y64" s="99"/>
      <c r="Z64" s="99"/>
      <c r="AA64" s="100"/>
      <c r="AB64" s="92"/>
      <c r="AC64" s="92"/>
      <c r="AD64" s="92"/>
      <c r="AE64" s="92"/>
      <c r="AF64" s="92"/>
      <c r="AG64" s="101">
        <v>61</v>
      </c>
      <c r="AH64" s="96"/>
      <c r="AI64" s="99"/>
      <c r="AJ64" s="99"/>
      <c r="AK64" s="99"/>
      <c r="AL64" s="99"/>
      <c r="AM64" s="99"/>
      <c r="AN64" s="99"/>
      <c r="AO64" s="21"/>
      <c r="AP64" s="99"/>
      <c r="AQ64" s="99"/>
      <c r="AR64" s="99"/>
      <c r="AS64" s="100"/>
      <c r="AT64" s="101">
        <v>61</v>
      </c>
      <c r="AU64" s="96"/>
      <c r="AV64" s="99"/>
      <c r="AW64" s="99"/>
      <c r="AX64" s="99"/>
      <c r="AY64" s="99"/>
      <c r="AZ64" s="99"/>
      <c r="BA64" s="99"/>
      <c r="BB64" s="21"/>
      <c r="BC64" s="99"/>
      <c r="BD64" s="99"/>
      <c r="BE64" s="99"/>
      <c r="BF64" s="100"/>
      <c r="BG64" s="101">
        <v>61</v>
      </c>
      <c r="BH64" s="96"/>
      <c r="BI64" s="99"/>
      <c r="BJ64" s="99"/>
      <c r="BK64" s="99"/>
      <c r="BL64" s="99"/>
      <c r="BM64" s="99"/>
      <c r="BN64" s="99"/>
      <c r="BO64" s="21"/>
      <c r="BP64" s="99"/>
      <c r="BQ64" s="99"/>
      <c r="BR64" s="99"/>
      <c r="BS64" s="100"/>
      <c r="BT64" s="101">
        <v>61</v>
      </c>
      <c r="BU64" s="106"/>
      <c r="BV64" s="110"/>
      <c r="BW64" s="110"/>
      <c r="BX64" s="110"/>
      <c r="BY64" s="110"/>
      <c r="BZ64" s="110"/>
      <c r="CA64" s="110"/>
      <c r="CB64" s="117"/>
      <c r="CC64" s="110"/>
      <c r="CD64" s="110"/>
      <c r="CE64" s="154"/>
      <c r="CF64" s="111"/>
      <c r="CG64" s="101">
        <v>61</v>
      </c>
      <c r="CH64" s="87"/>
      <c r="CI64" s="87"/>
      <c r="CJ64" s="87"/>
      <c r="CK64" s="87"/>
      <c r="CL64" s="87"/>
      <c r="CM64" s="87"/>
    </row>
    <row r="65" spans="1:91" ht="18" customHeight="1" x14ac:dyDescent="0.2">
      <c r="A65" s="87"/>
      <c r="B65" s="101">
        <v>62</v>
      </c>
      <c r="C65" s="96"/>
      <c r="D65" s="21"/>
      <c r="E65" s="21"/>
      <c r="F65" s="21"/>
      <c r="G65" s="21"/>
      <c r="H65" s="21"/>
      <c r="I65" s="21"/>
      <c r="J65" s="46"/>
      <c r="K65" s="21"/>
      <c r="L65" s="21"/>
      <c r="M65" s="99"/>
      <c r="N65" s="100"/>
      <c r="O65" s="101">
        <v>62</v>
      </c>
      <c r="P65" s="96"/>
      <c r="Q65" s="21"/>
      <c r="R65" s="21"/>
      <c r="S65" s="21"/>
      <c r="T65" s="21"/>
      <c r="U65" s="21"/>
      <c r="V65" s="21"/>
      <c r="W65" s="21"/>
      <c r="X65" s="21"/>
      <c r="Y65" s="21"/>
      <c r="Z65" s="99"/>
      <c r="AA65" s="100"/>
      <c r="AB65" s="92"/>
      <c r="AC65" s="92"/>
      <c r="AD65" s="92"/>
      <c r="AE65" s="92"/>
      <c r="AF65" s="92"/>
      <c r="AG65" s="101">
        <v>62</v>
      </c>
      <c r="AH65" s="96"/>
      <c r="AI65" s="21"/>
      <c r="AJ65" s="21"/>
      <c r="AK65" s="21"/>
      <c r="AL65" s="21"/>
      <c r="AM65" s="21"/>
      <c r="AN65" s="21"/>
      <c r="AO65" s="21"/>
      <c r="AP65" s="21"/>
      <c r="AQ65" s="21"/>
      <c r="AR65" s="99"/>
      <c r="AS65" s="100"/>
      <c r="AT65" s="101">
        <v>62</v>
      </c>
      <c r="AU65" s="96"/>
      <c r="AV65" s="21"/>
      <c r="AW65" s="21"/>
      <c r="AX65" s="21"/>
      <c r="AY65" s="21"/>
      <c r="AZ65" s="21"/>
      <c r="BA65" s="21"/>
      <c r="BB65" s="21"/>
      <c r="BC65" s="21"/>
      <c r="BD65" s="21"/>
      <c r="BE65" s="99"/>
      <c r="BF65" s="100"/>
      <c r="BG65" s="101">
        <v>62</v>
      </c>
      <c r="BH65" s="96"/>
      <c r="BI65" s="21"/>
      <c r="BJ65" s="21"/>
      <c r="BK65" s="21"/>
      <c r="BL65" s="21"/>
      <c r="BM65" s="21"/>
      <c r="BN65" s="21"/>
      <c r="BO65" s="21"/>
      <c r="BP65" s="21"/>
      <c r="BQ65" s="21"/>
      <c r="BR65" s="99"/>
      <c r="BS65" s="100"/>
      <c r="BT65" s="101">
        <v>62</v>
      </c>
      <c r="BU65" s="118"/>
      <c r="BV65" s="120"/>
      <c r="BW65" s="120"/>
      <c r="BX65" s="120"/>
      <c r="BY65" s="120"/>
      <c r="BZ65" s="120"/>
      <c r="CA65" s="120"/>
      <c r="CB65" s="120"/>
      <c r="CC65" s="120"/>
      <c r="CD65" s="120"/>
      <c r="CE65" s="156"/>
      <c r="CF65" s="121"/>
      <c r="CG65" s="101">
        <v>62</v>
      </c>
      <c r="CH65" s="87"/>
      <c r="CI65" s="87"/>
      <c r="CJ65" s="87"/>
      <c r="CK65" s="87"/>
      <c r="CL65" s="87"/>
      <c r="CM65" s="87"/>
    </row>
    <row r="66" spans="1:91" ht="18" customHeight="1" x14ac:dyDescent="0.2">
      <c r="A66" s="87"/>
      <c r="B66" s="101">
        <v>63</v>
      </c>
      <c r="C66" s="96"/>
      <c r="D66" s="99"/>
      <c r="E66" s="21"/>
      <c r="F66" s="99"/>
      <c r="G66" s="99"/>
      <c r="H66" s="99"/>
      <c r="I66" s="99"/>
      <c r="J66" s="99"/>
      <c r="K66" s="21"/>
      <c r="L66" s="99"/>
      <c r="M66" s="99"/>
      <c r="N66" s="100"/>
      <c r="O66" s="101">
        <v>63</v>
      </c>
      <c r="P66" s="96"/>
      <c r="Q66" s="99"/>
      <c r="R66" s="21"/>
      <c r="S66" s="99"/>
      <c r="T66" s="99"/>
      <c r="U66" s="99"/>
      <c r="V66" s="99"/>
      <c r="W66" s="99"/>
      <c r="X66" s="21"/>
      <c r="Y66" s="99"/>
      <c r="Z66" s="99"/>
      <c r="AA66" s="100"/>
      <c r="AB66" s="92"/>
      <c r="AC66" s="92"/>
      <c r="AD66" s="92"/>
      <c r="AE66" s="92"/>
      <c r="AF66" s="92"/>
      <c r="AG66" s="101">
        <v>63</v>
      </c>
      <c r="AH66" s="96"/>
      <c r="AI66" s="99"/>
      <c r="AJ66" s="21"/>
      <c r="AK66" s="99"/>
      <c r="AL66" s="99"/>
      <c r="AM66" s="99"/>
      <c r="AN66" s="99"/>
      <c r="AO66" s="99"/>
      <c r="AP66" s="21"/>
      <c r="AQ66" s="99"/>
      <c r="AR66" s="99"/>
      <c r="AS66" s="100"/>
      <c r="AT66" s="101">
        <v>63</v>
      </c>
      <c r="AU66" s="96"/>
      <c r="AV66" s="99"/>
      <c r="AW66" s="21"/>
      <c r="AX66" s="99"/>
      <c r="AY66" s="99"/>
      <c r="AZ66" s="99"/>
      <c r="BA66" s="99"/>
      <c r="BB66" s="99"/>
      <c r="BC66" s="21"/>
      <c r="BD66" s="99"/>
      <c r="BE66" s="99"/>
      <c r="BF66" s="100"/>
      <c r="BG66" s="101">
        <v>63</v>
      </c>
      <c r="BH66" s="96"/>
      <c r="BI66" s="99"/>
      <c r="BJ66" s="21"/>
      <c r="BK66" s="99"/>
      <c r="BL66" s="99"/>
      <c r="BM66" s="99"/>
      <c r="BN66" s="99"/>
      <c r="BO66" s="99"/>
      <c r="BP66" s="21"/>
      <c r="BQ66" s="99"/>
      <c r="BR66" s="99"/>
      <c r="BS66" s="100"/>
      <c r="BT66" s="101">
        <v>63</v>
      </c>
      <c r="BU66" s="96"/>
      <c r="BV66" s="99"/>
      <c r="BW66" s="21"/>
      <c r="BX66" s="99"/>
      <c r="BY66" s="99"/>
      <c r="BZ66" s="99"/>
      <c r="CA66" s="99"/>
      <c r="CB66" s="99"/>
      <c r="CC66" s="21"/>
      <c r="CD66" s="99"/>
      <c r="CE66" s="103" t="s">
        <v>139</v>
      </c>
      <c r="CF66" s="100"/>
      <c r="CG66" s="101">
        <v>63</v>
      </c>
      <c r="CH66" s="87"/>
      <c r="CI66" s="87"/>
      <c r="CJ66" s="87"/>
      <c r="CK66" s="87"/>
      <c r="CL66" s="87"/>
      <c r="CM66" s="87"/>
    </row>
    <row r="67" spans="1:91" ht="18" customHeight="1" x14ac:dyDescent="0.25">
      <c r="A67" s="87"/>
      <c r="B67" s="101">
        <v>64</v>
      </c>
      <c r="C67" s="96"/>
      <c r="D67" s="97" t="s">
        <v>34</v>
      </c>
      <c r="E67" s="99"/>
      <c r="F67" s="99"/>
      <c r="G67" s="99"/>
      <c r="H67" s="99"/>
      <c r="I67" s="99"/>
      <c r="J67" s="99"/>
      <c r="K67" s="99"/>
      <c r="L67" s="99"/>
      <c r="M67" s="99"/>
      <c r="N67" s="100"/>
      <c r="O67" s="101">
        <v>64</v>
      </c>
      <c r="P67" s="96"/>
      <c r="Q67" s="97" t="s">
        <v>34</v>
      </c>
      <c r="R67" s="99"/>
      <c r="S67" s="99"/>
      <c r="T67" s="99"/>
      <c r="U67" s="99"/>
      <c r="V67" s="99"/>
      <c r="W67" s="99"/>
      <c r="X67" s="99"/>
      <c r="Y67" s="99"/>
      <c r="Z67" s="99"/>
      <c r="AA67" s="100"/>
      <c r="AB67" s="92"/>
      <c r="AC67" s="92"/>
      <c r="AD67" s="92"/>
      <c r="AE67" s="92"/>
      <c r="AF67" s="92"/>
      <c r="AG67" s="101">
        <v>64</v>
      </c>
      <c r="AH67" s="96"/>
      <c r="AI67" s="97" t="s">
        <v>34</v>
      </c>
      <c r="AJ67" s="99"/>
      <c r="AK67" s="99"/>
      <c r="AL67" s="99"/>
      <c r="AM67" s="99"/>
      <c r="AN67" s="99"/>
      <c r="AO67" s="99"/>
      <c r="AP67" s="99"/>
      <c r="AQ67" s="99"/>
      <c r="AR67" s="99"/>
      <c r="AS67" s="100"/>
      <c r="AT67" s="101">
        <v>64</v>
      </c>
      <c r="AU67" s="96"/>
      <c r="AV67" s="97" t="s">
        <v>34</v>
      </c>
      <c r="AW67" s="99"/>
      <c r="AX67" s="99"/>
      <c r="AY67" s="99"/>
      <c r="AZ67" s="99"/>
      <c r="BA67" s="99"/>
      <c r="BB67" s="99"/>
      <c r="BC67" s="99"/>
      <c r="BD67" s="99"/>
      <c r="BE67" s="99"/>
      <c r="BF67" s="100"/>
      <c r="BG67" s="101">
        <v>64</v>
      </c>
      <c r="BH67" s="96"/>
      <c r="BI67" s="97" t="s">
        <v>34</v>
      </c>
      <c r="BJ67" s="99"/>
      <c r="BK67" s="99"/>
      <c r="BL67" s="99"/>
      <c r="BM67" s="99"/>
      <c r="BN67" s="99"/>
      <c r="BO67" s="99"/>
      <c r="BP67" s="99"/>
      <c r="BQ67" s="99"/>
      <c r="BR67" s="99"/>
      <c r="BS67" s="100"/>
      <c r="BT67" s="101">
        <v>64</v>
      </c>
      <c r="BU67" s="96"/>
      <c r="BV67" s="97" t="s">
        <v>34</v>
      </c>
      <c r="BW67" s="99"/>
      <c r="BX67" s="99"/>
      <c r="BY67" s="99"/>
      <c r="BZ67" s="99"/>
      <c r="CA67" s="99"/>
      <c r="CB67" s="99"/>
      <c r="CC67" s="99"/>
      <c r="CD67" s="99"/>
      <c r="CE67" s="103"/>
      <c r="CF67" s="100"/>
      <c r="CG67" s="101">
        <v>64</v>
      </c>
      <c r="CH67" s="87"/>
      <c r="CI67" s="87"/>
      <c r="CJ67" s="87"/>
      <c r="CK67" s="87"/>
      <c r="CL67" s="87"/>
      <c r="CM67" s="87"/>
    </row>
    <row r="68" spans="1:91" ht="18" customHeight="1" x14ac:dyDescent="0.25">
      <c r="A68" s="87"/>
      <c r="B68" s="101">
        <v>65</v>
      </c>
      <c r="C68" s="96"/>
      <c r="D68" s="122" t="s">
        <v>192</v>
      </c>
      <c r="E68" s="99"/>
      <c r="F68" s="99"/>
      <c r="G68" s="99"/>
      <c r="H68" s="99"/>
      <c r="I68" s="99"/>
      <c r="J68" s="99"/>
      <c r="K68" s="99"/>
      <c r="L68" s="99"/>
      <c r="M68" s="46"/>
      <c r="N68" s="100"/>
      <c r="O68" s="101">
        <v>65</v>
      </c>
      <c r="P68" s="96"/>
      <c r="Q68" s="122" t="s">
        <v>193</v>
      </c>
      <c r="R68" s="99"/>
      <c r="S68" s="99"/>
      <c r="T68" s="99"/>
      <c r="U68" s="99"/>
      <c r="V68" s="99"/>
      <c r="W68" s="99"/>
      <c r="X68" s="99"/>
      <c r="Y68" s="99"/>
      <c r="Z68" s="99"/>
      <c r="AA68" s="100"/>
      <c r="AB68" s="92"/>
      <c r="AC68" s="92"/>
      <c r="AD68" s="92"/>
      <c r="AE68" s="92"/>
      <c r="AF68" s="92"/>
      <c r="AG68" s="101">
        <v>65</v>
      </c>
      <c r="AH68" s="96"/>
      <c r="AI68" s="122" t="s">
        <v>194</v>
      </c>
      <c r="AJ68" s="99"/>
      <c r="AK68" s="99"/>
      <c r="AL68" s="99"/>
      <c r="AM68" s="99"/>
      <c r="AN68" s="99"/>
      <c r="AO68" s="99"/>
      <c r="AP68" s="99"/>
      <c r="AQ68" s="99"/>
      <c r="AR68" s="99"/>
      <c r="AS68" s="100"/>
      <c r="AT68" s="101">
        <v>65</v>
      </c>
      <c r="AU68" s="96"/>
      <c r="AV68" s="122" t="s">
        <v>195</v>
      </c>
      <c r="AW68" s="99"/>
      <c r="AX68" s="99"/>
      <c r="AY68" s="99"/>
      <c r="AZ68" s="99"/>
      <c r="BA68" s="99"/>
      <c r="BB68" s="99"/>
      <c r="BC68" s="99"/>
      <c r="BD68" s="99"/>
      <c r="BE68" s="99"/>
      <c r="BF68" s="100"/>
      <c r="BG68" s="101">
        <v>65</v>
      </c>
      <c r="BH68" s="96"/>
      <c r="BI68" s="122" t="s">
        <v>196</v>
      </c>
      <c r="BJ68" s="99"/>
      <c r="BK68" s="99"/>
      <c r="BL68" s="99"/>
      <c r="BM68" s="99"/>
      <c r="BN68" s="99"/>
      <c r="BO68" s="99"/>
      <c r="BP68" s="99"/>
      <c r="BQ68" s="99"/>
      <c r="BR68" s="99"/>
      <c r="BS68" s="100"/>
      <c r="BT68" s="101">
        <v>65</v>
      </c>
      <c r="BU68" s="96"/>
      <c r="BV68" s="122" t="s">
        <v>197</v>
      </c>
      <c r="BW68" s="99"/>
      <c r="BX68" s="99"/>
      <c r="BY68" s="99"/>
      <c r="BZ68" s="99"/>
      <c r="CA68" s="99"/>
      <c r="CB68" s="99"/>
      <c r="CC68" s="99"/>
      <c r="CD68" s="99"/>
      <c r="CE68" s="103"/>
      <c r="CF68" s="100"/>
      <c r="CG68" s="101">
        <v>65</v>
      </c>
      <c r="CH68" s="87"/>
      <c r="CI68" s="87"/>
      <c r="CJ68" s="87"/>
      <c r="CK68" s="87"/>
      <c r="CL68" s="87"/>
      <c r="CM68" s="87"/>
    </row>
    <row r="69" spans="1:91" ht="18" customHeight="1" x14ac:dyDescent="0.2">
      <c r="A69" s="87"/>
      <c r="B69" s="101">
        <v>66</v>
      </c>
      <c r="C69" s="123"/>
      <c r="D69" s="124"/>
      <c r="E69" s="124"/>
      <c r="F69" s="124"/>
      <c r="G69" s="124"/>
      <c r="H69" s="124"/>
      <c r="I69" s="157"/>
      <c r="J69" s="124"/>
      <c r="K69" s="124"/>
      <c r="L69" s="124"/>
      <c r="M69" s="124"/>
      <c r="N69" s="125"/>
      <c r="O69" s="101">
        <v>66</v>
      </c>
      <c r="P69" s="123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5"/>
      <c r="AB69" s="92"/>
      <c r="AC69" s="92"/>
      <c r="AD69" s="92"/>
      <c r="AE69" s="92"/>
      <c r="AF69" s="92"/>
      <c r="AG69" s="101">
        <v>66</v>
      </c>
      <c r="AH69" s="123"/>
      <c r="AI69" s="124"/>
      <c r="AJ69" s="124"/>
      <c r="AK69" s="124"/>
      <c r="AL69" s="124"/>
      <c r="AM69" s="124"/>
      <c r="AN69" s="124"/>
      <c r="AO69" s="124"/>
      <c r="AP69" s="124"/>
      <c r="AQ69" s="124"/>
      <c r="AR69" s="124"/>
      <c r="AS69" s="125"/>
      <c r="AT69" s="101">
        <v>66</v>
      </c>
      <c r="AU69" s="123"/>
      <c r="AV69" s="124"/>
      <c r="AW69" s="124"/>
      <c r="AX69" s="124"/>
      <c r="AY69" s="124"/>
      <c r="AZ69" s="124"/>
      <c r="BA69" s="124"/>
      <c r="BB69" s="124"/>
      <c r="BC69" s="124"/>
      <c r="BD69" s="124"/>
      <c r="BE69" s="124"/>
      <c r="BF69" s="125"/>
      <c r="BG69" s="101">
        <v>66</v>
      </c>
      <c r="BH69" s="123"/>
      <c r="BI69" s="124"/>
      <c r="BJ69" s="124"/>
      <c r="BK69" s="124"/>
      <c r="BL69" s="124"/>
      <c r="BM69" s="124"/>
      <c r="BN69" s="124"/>
      <c r="BO69" s="124"/>
      <c r="BP69" s="124"/>
      <c r="BQ69" s="124"/>
      <c r="BR69" s="124"/>
      <c r="BS69" s="125"/>
      <c r="BT69" s="101">
        <v>66</v>
      </c>
      <c r="BU69" s="126"/>
      <c r="BV69" s="127"/>
      <c r="BW69" s="127"/>
      <c r="BX69" s="127"/>
      <c r="BY69" s="127"/>
      <c r="BZ69" s="127"/>
      <c r="CA69" s="127"/>
      <c r="CB69" s="127"/>
      <c r="CC69" s="127"/>
      <c r="CD69" s="127"/>
      <c r="CE69" s="158"/>
      <c r="CF69" s="128"/>
      <c r="CG69" s="101">
        <v>66</v>
      </c>
      <c r="CH69" s="87"/>
      <c r="CI69" s="87"/>
      <c r="CJ69" s="87"/>
      <c r="CK69" s="87"/>
      <c r="CL69" s="87"/>
      <c r="CM69" s="87"/>
    </row>
    <row r="70" spans="1:91" ht="18" customHeight="1" x14ac:dyDescent="0.25">
      <c r="A70" s="87"/>
      <c r="B70" s="101">
        <v>67</v>
      </c>
      <c r="C70" s="89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1"/>
      <c r="O70" s="101">
        <v>67</v>
      </c>
      <c r="P70" s="89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1"/>
      <c r="AB70" s="92"/>
      <c r="AC70" s="92"/>
      <c r="AD70" s="92"/>
      <c r="AE70" s="92"/>
      <c r="AF70" s="92"/>
      <c r="AG70" s="101">
        <v>67</v>
      </c>
      <c r="AH70" s="89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91"/>
      <c r="AT70" s="101">
        <v>67</v>
      </c>
      <c r="AU70" s="89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1"/>
      <c r="BG70" s="101">
        <v>67</v>
      </c>
      <c r="BH70" s="89"/>
      <c r="BI70" s="90"/>
      <c r="BJ70" s="90"/>
      <c r="BK70" s="90"/>
      <c r="BL70" s="90"/>
      <c r="BM70" s="90"/>
      <c r="BN70" s="90"/>
      <c r="BO70" s="90"/>
      <c r="BP70" s="90"/>
      <c r="BQ70" s="90"/>
      <c r="BR70" s="90"/>
      <c r="BS70" s="91"/>
      <c r="BT70" s="101">
        <v>67</v>
      </c>
      <c r="BU70" s="93"/>
      <c r="BV70" s="94"/>
      <c r="BW70" s="94"/>
      <c r="BX70" s="94"/>
      <c r="BY70" s="94"/>
      <c r="BZ70" s="94"/>
      <c r="CA70" s="94"/>
      <c r="CB70" s="94"/>
      <c r="CC70" s="94"/>
      <c r="CD70" s="94"/>
      <c r="CE70" s="155"/>
      <c r="CF70" s="95"/>
      <c r="CG70" s="101">
        <v>67</v>
      </c>
      <c r="CH70" s="87"/>
      <c r="CI70" s="87"/>
      <c r="CJ70" s="87"/>
      <c r="CK70" s="87"/>
      <c r="CL70" s="87"/>
      <c r="CM70" s="87"/>
    </row>
    <row r="71" spans="1:91" ht="18" customHeight="1" x14ac:dyDescent="0.25">
      <c r="A71" s="87"/>
      <c r="B71" s="101">
        <v>68</v>
      </c>
      <c r="C71" s="96"/>
      <c r="D71" s="97" t="s">
        <v>19</v>
      </c>
      <c r="E71" s="98"/>
      <c r="F71" s="98"/>
      <c r="G71" s="19"/>
      <c r="H71" s="98"/>
      <c r="I71" s="98"/>
      <c r="J71" s="99"/>
      <c r="K71" s="99"/>
      <c r="L71" s="99"/>
      <c r="M71" s="99"/>
      <c r="N71" s="100"/>
      <c r="O71" s="101">
        <v>68</v>
      </c>
      <c r="P71" s="96"/>
      <c r="Q71" s="97" t="s">
        <v>19</v>
      </c>
      <c r="R71" s="98"/>
      <c r="S71" s="98"/>
      <c r="T71" s="19"/>
      <c r="U71" s="98"/>
      <c r="V71" s="98"/>
      <c r="W71" s="99"/>
      <c r="X71" s="99"/>
      <c r="Y71" s="99"/>
      <c r="Z71" s="99"/>
      <c r="AA71" s="100"/>
      <c r="AB71" s="92"/>
      <c r="AC71" s="92"/>
      <c r="AD71" s="92"/>
      <c r="AE71" s="92"/>
      <c r="AF71" s="92"/>
      <c r="AG71" s="101">
        <v>68</v>
      </c>
      <c r="AH71" s="96"/>
      <c r="AI71" s="97" t="s">
        <v>19</v>
      </c>
      <c r="AJ71" s="98"/>
      <c r="AK71" s="98"/>
      <c r="AL71" s="19"/>
      <c r="AM71" s="98"/>
      <c r="AN71" s="98"/>
      <c r="AO71" s="99"/>
      <c r="AP71" s="99"/>
      <c r="AQ71" s="99"/>
      <c r="AR71" s="99"/>
      <c r="AS71" s="100"/>
      <c r="AT71" s="101">
        <v>53</v>
      </c>
      <c r="AU71" s="96"/>
      <c r="AV71" s="97" t="s">
        <v>19</v>
      </c>
      <c r="AW71" s="98"/>
      <c r="AX71" s="98"/>
      <c r="AY71" s="19"/>
      <c r="AZ71" s="98"/>
      <c r="BA71" s="98"/>
      <c r="BB71" s="99"/>
      <c r="BC71" s="99"/>
      <c r="BD71" s="99"/>
      <c r="BE71" s="99"/>
      <c r="BF71" s="100"/>
      <c r="BG71" s="101">
        <v>53</v>
      </c>
      <c r="BH71" s="96"/>
      <c r="BI71" s="97" t="s">
        <v>19</v>
      </c>
      <c r="BJ71" s="98"/>
      <c r="BK71" s="98"/>
      <c r="BL71" s="19"/>
      <c r="BM71" s="98"/>
      <c r="BN71" s="98"/>
      <c r="BO71" s="99"/>
      <c r="BP71" s="99"/>
      <c r="BQ71" s="99"/>
      <c r="BR71" s="99"/>
      <c r="BS71" s="100"/>
      <c r="BT71" s="101">
        <v>68</v>
      </c>
      <c r="BU71" s="102"/>
      <c r="BV71" s="97" t="s">
        <v>19</v>
      </c>
      <c r="BW71" s="98"/>
      <c r="BX71" s="98"/>
      <c r="BY71" s="19"/>
      <c r="BZ71" s="98"/>
      <c r="CA71" s="98"/>
      <c r="CB71" s="99"/>
      <c r="CC71" s="99"/>
      <c r="CD71" s="99"/>
      <c r="CE71" s="103" t="s">
        <v>148</v>
      </c>
      <c r="CF71" s="104"/>
      <c r="CG71" s="101">
        <v>68</v>
      </c>
      <c r="CH71" s="87"/>
      <c r="CI71" s="87"/>
      <c r="CJ71" s="87"/>
      <c r="CK71" s="87"/>
      <c r="CL71" s="87"/>
      <c r="CM71" s="87"/>
    </row>
    <row r="72" spans="1:91" ht="18" customHeight="1" x14ac:dyDescent="0.25">
      <c r="A72" s="87"/>
      <c r="B72" s="101">
        <v>69</v>
      </c>
      <c r="C72" s="96"/>
      <c r="D72" s="97" t="s">
        <v>198</v>
      </c>
      <c r="E72" s="98"/>
      <c r="F72" s="98"/>
      <c r="G72" s="98"/>
      <c r="H72" s="98"/>
      <c r="I72" s="98"/>
      <c r="J72" s="21"/>
      <c r="K72" s="21"/>
      <c r="L72" s="21"/>
      <c r="M72" s="21"/>
      <c r="N72" s="100"/>
      <c r="O72" s="101">
        <v>69</v>
      </c>
      <c r="P72" s="96"/>
      <c r="Q72" s="97" t="s">
        <v>199</v>
      </c>
      <c r="R72" s="98"/>
      <c r="S72" s="98"/>
      <c r="T72" s="98"/>
      <c r="U72" s="98"/>
      <c r="V72" s="98"/>
      <c r="W72" s="21"/>
      <c r="X72" s="127"/>
      <c r="Y72" s="99"/>
      <c r="Z72" s="99"/>
      <c r="AA72" s="100"/>
      <c r="AB72" s="92"/>
      <c r="AC72" s="92"/>
      <c r="AD72" s="92"/>
      <c r="AE72" s="92"/>
      <c r="AF72" s="92"/>
      <c r="AG72" s="101">
        <v>69</v>
      </c>
      <c r="AH72" s="96"/>
      <c r="AI72" s="97" t="s">
        <v>200</v>
      </c>
      <c r="AJ72" s="98"/>
      <c r="AK72" s="98"/>
      <c r="AL72" s="98"/>
      <c r="AM72" s="98"/>
      <c r="AN72" s="98"/>
      <c r="AO72" s="99"/>
      <c r="AP72" s="99"/>
      <c r="AQ72" s="99"/>
      <c r="AR72" s="99"/>
      <c r="AS72" s="100"/>
      <c r="AT72" s="101">
        <v>54</v>
      </c>
      <c r="AU72" s="96"/>
      <c r="AV72" s="97" t="s">
        <v>201</v>
      </c>
      <c r="AW72" s="98"/>
      <c r="AX72" s="98"/>
      <c r="AY72" s="98"/>
      <c r="AZ72" s="98"/>
      <c r="BA72" s="98"/>
      <c r="BB72" s="21"/>
      <c r="BC72" s="99"/>
      <c r="BD72" s="99"/>
      <c r="BE72" s="99"/>
      <c r="BF72" s="100"/>
      <c r="BG72" s="101">
        <v>54</v>
      </c>
      <c r="BH72" s="96"/>
      <c r="BI72" s="97" t="s">
        <v>202</v>
      </c>
      <c r="BJ72" s="98"/>
      <c r="BK72" s="98"/>
      <c r="BL72" s="98"/>
      <c r="BM72" s="98"/>
      <c r="BN72" s="98"/>
      <c r="BO72" s="21"/>
      <c r="BP72" s="99"/>
      <c r="BQ72" s="99"/>
      <c r="BR72" s="99"/>
      <c r="BS72" s="100"/>
      <c r="BT72" s="101">
        <v>69</v>
      </c>
      <c r="BU72" s="102"/>
      <c r="BV72" s="97" t="s">
        <v>203</v>
      </c>
      <c r="BW72" s="98"/>
      <c r="BX72" s="98"/>
      <c r="BY72" s="98"/>
      <c r="BZ72" s="98"/>
      <c r="CA72" s="98"/>
      <c r="CB72" s="21"/>
      <c r="CC72" s="99"/>
      <c r="CD72" s="99"/>
      <c r="CE72" s="103"/>
      <c r="CF72" s="104"/>
      <c r="CG72" s="101">
        <v>69</v>
      </c>
      <c r="CH72" s="87"/>
      <c r="CI72" s="87"/>
      <c r="CJ72" s="87"/>
      <c r="CK72" s="87"/>
      <c r="CL72" s="87"/>
      <c r="CM72" s="87"/>
    </row>
    <row r="73" spans="1:91" ht="18" customHeight="1" x14ac:dyDescent="0.25">
      <c r="A73" s="87"/>
      <c r="B73" s="101">
        <v>70</v>
      </c>
      <c r="C73" s="96"/>
      <c r="D73" s="97"/>
      <c r="E73" s="19"/>
      <c r="F73" s="98"/>
      <c r="G73" s="98"/>
      <c r="H73" s="98"/>
      <c r="I73" s="19"/>
      <c r="J73" s="99"/>
      <c r="K73" s="21"/>
      <c r="L73" s="21"/>
      <c r="M73" s="21"/>
      <c r="N73" s="100"/>
      <c r="O73" s="101">
        <v>70</v>
      </c>
      <c r="P73" s="96"/>
      <c r="Q73" s="97"/>
      <c r="R73" s="19"/>
      <c r="S73" s="98"/>
      <c r="T73" s="98"/>
      <c r="U73" s="98"/>
      <c r="V73" s="19"/>
      <c r="W73" s="21"/>
      <c r="X73" s="21"/>
      <c r="Y73" s="21"/>
      <c r="Z73" s="21"/>
      <c r="AA73" s="100"/>
      <c r="AB73" s="92"/>
      <c r="AC73" s="92"/>
      <c r="AD73" s="92"/>
      <c r="AE73" s="92"/>
      <c r="AF73" s="92"/>
      <c r="AG73" s="101">
        <v>70</v>
      </c>
      <c r="AH73" s="96"/>
      <c r="AI73" s="97"/>
      <c r="AJ73" s="19"/>
      <c r="AK73" s="98"/>
      <c r="AL73" s="98"/>
      <c r="AM73" s="98"/>
      <c r="AN73" s="19"/>
      <c r="AO73" s="99"/>
      <c r="AP73" s="99"/>
      <c r="AQ73" s="99"/>
      <c r="AR73" s="99"/>
      <c r="AS73" s="100"/>
      <c r="AT73" s="101">
        <v>55</v>
      </c>
      <c r="AU73" s="96"/>
      <c r="AV73" s="97"/>
      <c r="AW73" s="19"/>
      <c r="AX73" s="98"/>
      <c r="AY73" s="98"/>
      <c r="AZ73" s="98"/>
      <c r="BA73" s="19"/>
      <c r="BB73" s="99"/>
      <c r="BC73" s="99"/>
      <c r="BD73" s="99"/>
      <c r="BE73" s="99"/>
      <c r="BF73" s="100"/>
      <c r="BG73" s="101">
        <v>55</v>
      </c>
      <c r="BH73" s="96"/>
      <c r="BI73" s="97"/>
      <c r="BJ73" s="19"/>
      <c r="BK73" s="98"/>
      <c r="BL73" s="98"/>
      <c r="BM73" s="98"/>
      <c r="BN73" s="19"/>
      <c r="BO73" s="99"/>
      <c r="BP73" s="99"/>
      <c r="BQ73" s="99"/>
      <c r="BR73" s="99"/>
      <c r="BS73" s="100"/>
      <c r="BT73" s="101">
        <v>70</v>
      </c>
      <c r="BU73" s="102"/>
      <c r="BV73" s="97"/>
      <c r="BW73" s="19"/>
      <c r="BX73" s="98"/>
      <c r="BY73" s="98"/>
      <c r="BZ73" s="98"/>
      <c r="CA73" s="19"/>
      <c r="CB73" s="99"/>
      <c r="CC73" s="99"/>
      <c r="CD73" s="99"/>
      <c r="CE73" s="103"/>
      <c r="CF73" s="104"/>
      <c r="CG73" s="101">
        <v>70</v>
      </c>
      <c r="CH73" s="87"/>
      <c r="CI73" s="87"/>
      <c r="CJ73" s="87"/>
      <c r="CK73" s="87"/>
      <c r="CL73" s="87"/>
      <c r="CM73" s="87"/>
    </row>
    <row r="74" spans="1:91" ht="18" customHeight="1" x14ac:dyDescent="0.25">
      <c r="A74" s="87"/>
      <c r="B74" s="101">
        <v>71</v>
      </c>
      <c r="C74" s="96"/>
      <c r="D74" s="97" t="s">
        <v>146</v>
      </c>
      <c r="E74" s="98"/>
      <c r="F74" s="98"/>
      <c r="G74" s="98"/>
      <c r="H74" s="98"/>
      <c r="I74" s="19"/>
      <c r="J74" s="99"/>
      <c r="K74" s="21"/>
      <c r="L74" s="21"/>
      <c r="M74" s="21"/>
      <c r="N74" s="100"/>
      <c r="O74" s="101">
        <v>71</v>
      </c>
      <c r="P74" s="96"/>
      <c r="Q74" s="97" t="s">
        <v>146</v>
      </c>
      <c r="R74" s="98"/>
      <c r="S74" s="98"/>
      <c r="T74" s="98"/>
      <c r="U74" s="98"/>
      <c r="V74" s="19"/>
      <c r="W74" s="21"/>
      <c r="X74" s="21"/>
      <c r="Y74" s="21"/>
      <c r="Z74" s="21"/>
      <c r="AA74" s="100"/>
      <c r="AB74" s="92"/>
      <c r="AC74" s="92"/>
      <c r="AD74" s="92"/>
      <c r="AE74" s="92"/>
      <c r="AF74" s="92"/>
      <c r="AG74" s="101">
        <v>71</v>
      </c>
      <c r="AH74" s="96"/>
      <c r="AI74" s="97" t="s">
        <v>146</v>
      </c>
      <c r="AJ74" s="98"/>
      <c r="AK74" s="98"/>
      <c r="AL74" s="98"/>
      <c r="AM74" s="98"/>
      <c r="AN74" s="19"/>
      <c r="AO74" s="99"/>
      <c r="AP74" s="99"/>
      <c r="AQ74" s="99"/>
      <c r="AR74" s="99"/>
      <c r="AS74" s="100"/>
      <c r="AT74" s="101">
        <v>56</v>
      </c>
      <c r="AU74" s="96"/>
      <c r="AV74" s="97" t="s">
        <v>146</v>
      </c>
      <c r="AW74" s="98"/>
      <c r="AX74" s="98"/>
      <c r="AY74" s="98"/>
      <c r="AZ74" s="98"/>
      <c r="BA74" s="19"/>
      <c r="BB74" s="99"/>
      <c r="BC74" s="99"/>
      <c r="BD74" s="99"/>
      <c r="BE74" s="99"/>
      <c r="BF74" s="100"/>
      <c r="BG74" s="101">
        <v>56</v>
      </c>
      <c r="BH74" s="96"/>
      <c r="BI74" s="97" t="s">
        <v>146</v>
      </c>
      <c r="BJ74" s="98"/>
      <c r="BK74" s="98"/>
      <c r="BL74" s="98"/>
      <c r="BM74" s="98"/>
      <c r="BN74" s="19"/>
      <c r="BO74" s="99"/>
      <c r="BP74" s="99"/>
      <c r="BQ74" s="99"/>
      <c r="BR74" s="99"/>
      <c r="BS74" s="100"/>
      <c r="BT74" s="101">
        <v>71</v>
      </c>
      <c r="BU74" s="106"/>
      <c r="BV74" s="107" t="s">
        <v>146</v>
      </c>
      <c r="BW74" s="108"/>
      <c r="BX74" s="108"/>
      <c r="BY74" s="108"/>
      <c r="BZ74" s="108"/>
      <c r="CA74" s="109"/>
      <c r="CB74" s="110"/>
      <c r="CC74" s="110"/>
      <c r="CD74" s="110"/>
      <c r="CE74" s="154"/>
      <c r="CF74" s="111"/>
      <c r="CG74" s="101">
        <v>71</v>
      </c>
      <c r="CH74" s="87"/>
      <c r="CI74" s="87"/>
      <c r="CJ74" s="87"/>
      <c r="CK74" s="87"/>
      <c r="CL74" s="87"/>
      <c r="CM74" s="87"/>
    </row>
    <row r="75" spans="1:91" ht="18" customHeight="1" x14ac:dyDescent="0.25">
      <c r="A75" s="87"/>
      <c r="B75" s="101">
        <v>72</v>
      </c>
      <c r="C75" s="96"/>
      <c r="D75" s="97" t="s">
        <v>54</v>
      </c>
      <c r="E75" s="19"/>
      <c r="F75" s="98"/>
      <c r="G75" s="19"/>
      <c r="H75" s="19"/>
      <c r="I75" s="19"/>
      <c r="J75" s="21"/>
      <c r="K75" s="21"/>
      <c r="L75" s="21"/>
      <c r="M75" s="21"/>
      <c r="N75" s="100"/>
      <c r="O75" s="101">
        <v>72</v>
      </c>
      <c r="P75" s="96"/>
      <c r="Q75" s="97" t="s">
        <v>29</v>
      </c>
      <c r="R75" s="19"/>
      <c r="S75" s="98"/>
      <c r="T75" s="19"/>
      <c r="U75" s="19"/>
      <c r="V75" s="19"/>
      <c r="W75" s="21"/>
      <c r="X75" s="21"/>
      <c r="Y75" s="21"/>
      <c r="Z75" s="21"/>
      <c r="AA75" s="100"/>
      <c r="AB75" s="92"/>
      <c r="AC75" s="92"/>
      <c r="AD75" s="92"/>
      <c r="AE75" s="92"/>
      <c r="AF75" s="92"/>
      <c r="AG75" s="101">
        <v>72</v>
      </c>
      <c r="AH75" s="96"/>
      <c r="AI75" s="97" t="s">
        <v>28</v>
      </c>
      <c r="AJ75" s="19"/>
      <c r="AK75" s="98"/>
      <c r="AL75" s="19"/>
      <c r="AM75" s="19"/>
      <c r="AN75" s="19"/>
      <c r="AO75" s="99"/>
      <c r="AP75" s="99"/>
      <c r="AQ75" s="99"/>
      <c r="AR75" s="99"/>
      <c r="AS75" s="100"/>
      <c r="AT75" s="101">
        <v>57</v>
      </c>
      <c r="AU75" s="96"/>
      <c r="AV75" s="97" t="s">
        <v>27</v>
      </c>
      <c r="AW75" s="19"/>
      <c r="AX75" s="98"/>
      <c r="AY75" s="19"/>
      <c r="AZ75" s="19"/>
      <c r="BA75" s="19"/>
      <c r="BB75" s="21"/>
      <c r="BC75" s="99"/>
      <c r="BD75" s="99"/>
      <c r="BE75" s="99"/>
      <c r="BF75" s="100"/>
      <c r="BG75" s="101">
        <v>57</v>
      </c>
      <c r="BH75" s="96"/>
      <c r="BI75" s="97" t="s">
        <v>30</v>
      </c>
      <c r="BJ75" s="19"/>
      <c r="BK75" s="98"/>
      <c r="BL75" s="19"/>
      <c r="BM75" s="19"/>
      <c r="BN75" s="19"/>
      <c r="BO75" s="21"/>
      <c r="BP75" s="99"/>
      <c r="BQ75" s="99"/>
      <c r="BR75" s="99"/>
      <c r="BS75" s="100"/>
      <c r="BT75" s="101">
        <v>72</v>
      </c>
      <c r="BU75" s="112"/>
      <c r="BV75" s="113" t="s">
        <v>204</v>
      </c>
      <c r="BW75" s="114"/>
      <c r="BX75" s="115"/>
      <c r="BY75" s="114"/>
      <c r="BZ75" s="114"/>
      <c r="CA75" s="114"/>
      <c r="CB75" s="116"/>
      <c r="CC75" s="94"/>
      <c r="CD75" s="94"/>
      <c r="CE75" s="155"/>
      <c r="CF75" s="95"/>
      <c r="CG75" s="101">
        <v>72</v>
      </c>
      <c r="CH75" s="87"/>
      <c r="CI75" s="87"/>
      <c r="CJ75" s="87"/>
      <c r="CK75" s="87"/>
      <c r="CL75" s="87"/>
      <c r="CM75" s="87"/>
    </row>
    <row r="76" spans="1:91" ht="18" customHeight="1" x14ac:dyDescent="0.2">
      <c r="A76" s="87"/>
      <c r="B76" s="101">
        <v>73</v>
      </c>
      <c r="C76" s="96"/>
      <c r="D76" s="99"/>
      <c r="E76" s="99"/>
      <c r="F76" s="46"/>
      <c r="G76" s="99"/>
      <c r="H76" s="99"/>
      <c r="I76" s="99"/>
      <c r="J76" s="99"/>
      <c r="K76" s="21"/>
      <c r="L76" s="21"/>
      <c r="M76" s="21"/>
      <c r="N76" s="100"/>
      <c r="O76" s="101">
        <v>73</v>
      </c>
      <c r="P76" s="96"/>
      <c r="Q76" s="99"/>
      <c r="R76" s="99"/>
      <c r="S76" s="99"/>
      <c r="T76" s="99"/>
      <c r="U76" s="99"/>
      <c r="V76" s="99"/>
      <c r="W76" s="21"/>
      <c r="X76" s="21"/>
      <c r="Y76" s="21"/>
      <c r="Z76" s="21"/>
      <c r="AA76" s="100"/>
      <c r="AB76" s="92"/>
      <c r="AC76" s="92"/>
      <c r="AD76" s="92"/>
      <c r="AE76" s="92"/>
      <c r="AF76" s="92"/>
      <c r="AG76" s="101">
        <v>73</v>
      </c>
      <c r="AH76" s="96"/>
      <c r="AI76" s="99"/>
      <c r="AJ76" s="99"/>
      <c r="AK76" s="99"/>
      <c r="AL76" s="99"/>
      <c r="AM76" s="99"/>
      <c r="AN76" s="99"/>
      <c r="AO76" s="99"/>
      <c r="AP76" s="99"/>
      <c r="AQ76" s="99"/>
      <c r="AR76" s="99"/>
      <c r="AS76" s="100"/>
      <c r="AT76" s="101">
        <v>58</v>
      </c>
      <c r="AU76" s="96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100"/>
      <c r="BG76" s="101">
        <v>58</v>
      </c>
      <c r="BH76" s="96"/>
      <c r="BI76" s="99"/>
      <c r="BJ76" s="99"/>
      <c r="BK76" s="99"/>
      <c r="BL76" s="99"/>
      <c r="BM76" s="99"/>
      <c r="BN76" s="99"/>
      <c r="BO76" s="99"/>
      <c r="BP76" s="99"/>
      <c r="BQ76" s="99"/>
      <c r="BR76" s="99"/>
      <c r="BS76" s="100"/>
      <c r="BT76" s="101">
        <v>73</v>
      </c>
      <c r="BU76" s="102"/>
      <c r="BV76" s="99"/>
      <c r="BW76" s="99"/>
      <c r="BX76" s="99"/>
      <c r="BY76" s="99"/>
      <c r="BZ76" s="99"/>
      <c r="CA76" s="99"/>
      <c r="CB76" s="99"/>
      <c r="CC76" s="99"/>
      <c r="CD76" s="99"/>
      <c r="CE76" s="103" t="s">
        <v>149</v>
      </c>
      <c r="CF76" s="104"/>
      <c r="CG76" s="101">
        <v>73</v>
      </c>
      <c r="CH76" s="87"/>
      <c r="CI76" s="87"/>
      <c r="CJ76" s="87"/>
      <c r="CK76" s="87"/>
      <c r="CL76" s="87"/>
      <c r="CM76" s="87"/>
    </row>
    <row r="77" spans="1:91" ht="18" customHeight="1" x14ac:dyDescent="0.25">
      <c r="A77" s="87"/>
      <c r="B77" s="101">
        <v>74</v>
      </c>
      <c r="C77" s="96"/>
      <c r="D77" s="44"/>
      <c r="E77" s="99"/>
      <c r="F77" s="99"/>
      <c r="G77" s="99"/>
      <c r="H77" s="99"/>
      <c r="I77" s="99"/>
      <c r="J77" s="99"/>
      <c r="K77" s="21"/>
      <c r="L77" s="21"/>
      <c r="M77" s="21"/>
      <c r="N77" s="100"/>
      <c r="O77" s="101">
        <v>74</v>
      </c>
      <c r="P77" s="96"/>
      <c r="Q77" s="44"/>
      <c r="R77" s="99"/>
      <c r="S77" s="99"/>
      <c r="T77" s="99"/>
      <c r="U77" s="99"/>
      <c r="V77" s="99"/>
      <c r="W77" s="21"/>
      <c r="X77" s="21"/>
      <c r="Y77" s="21"/>
      <c r="Z77" s="21"/>
      <c r="AA77" s="100"/>
      <c r="AB77" s="92"/>
      <c r="AC77" s="92"/>
      <c r="AD77" s="92"/>
      <c r="AE77" s="92"/>
      <c r="AF77" s="92"/>
      <c r="AG77" s="101">
        <v>74</v>
      </c>
      <c r="AH77" s="96"/>
      <c r="AI77" s="44"/>
      <c r="AJ77" s="99"/>
      <c r="AK77" s="99"/>
      <c r="AL77" s="99"/>
      <c r="AM77" s="99"/>
      <c r="AN77" s="99"/>
      <c r="AO77" s="99"/>
      <c r="AP77" s="99"/>
      <c r="AQ77" s="99"/>
      <c r="AR77" s="99"/>
      <c r="AS77" s="100"/>
      <c r="AT77" s="101">
        <v>59</v>
      </c>
      <c r="AU77" s="96"/>
      <c r="AV77" s="44"/>
      <c r="AW77" s="99"/>
      <c r="AX77" s="99"/>
      <c r="AY77" s="99"/>
      <c r="AZ77" s="99"/>
      <c r="BA77" s="99"/>
      <c r="BB77" s="99"/>
      <c r="BC77" s="99"/>
      <c r="BD77" s="99"/>
      <c r="BE77" s="99"/>
      <c r="BF77" s="100"/>
      <c r="BG77" s="101">
        <v>59</v>
      </c>
      <c r="BH77" s="96"/>
      <c r="BI77" s="44"/>
      <c r="BJ77" s="99"/>
      <c r="BK77" s="99"/>
      <c r="BL77" s="99"/>
      <c r="BM77" s="99"/>
      <c r="BN77" s="99"/>
      <c r="BO77" s="99"/>
      <c r="BP77" s="99"/>
      <c r="BQ77" s="99"/>
      <c r="BR77" s="99"/>
      <c r="BS77" s="100"/>
      <c r="BT77" s="101">
        <v>74</v>
      </c>
      <c r="BU77" s="102"/>
      <c r="BV77" s="44"/>
      <c r="BW77" s="99"/>
      <c r="BX77" s="99"/>
      <c r="BY77" s="99"/>
      <c r="BZ77" s="99"/>
      <c r="CA77" s="99"/>
      <c r="CB77" s="99"/>
      <c r="CC77" s="99"/>
      <c r="CD77" s="99"/>
      <c r="CE77" s="103"/>
      <c r="CF77" s="104"/>
      <c r="CG77" s="101">
        <v>74</v>
      </c>
      <c r="CH77" s="87"/>
      <c r="CI77" s="87"/>
      <c r="CJ77" s="87"/>
      <c r="CK77" s="87"/>
      <c r="CL77" s="87"/>
      <c r="CM77" s="87"/>
    </row>
    <row r="78" spans="1:91" ht="18" customHeight="1" x14ac:dyDescent="0.2">
      <c r="A78" s="87"/>
      <c r="B78" s="101">
        <v>75</v>
      </c>
      <c r="C78" s="96"/>
      <c r="D78" s="99"/>
      <c r="E78" s="46"/>
      <c r="F78" s="99"/>
      <c r="G78" s="99"/>
      <c r="H78" s="99"/>
      <c r="I78" s="99"/>
      <c r="J78" s="21"/>
      <c r="K78" s="21"/>
      <c r="L78" s="21"/>
      <c r="M78" s="21"/>
      <c r="N78" s="100"/>
      <c r="O78" s="101">
        <v>75</v>
      </c>
      <c r="P78" s="96"/>
      <c r="Q78" s="99"/>
      <c r="R78" s="99"/>
      <c r="S78" s="99"/>
      <c r="T78" s="99"/>
      <c r="U78" s="99"/>
      <c r="V78" s="99"/>
      <c r="W78" s="21"/>
      <c r="X78" s="21"/>
      <c r="Y78" s="21"/>
      <c r="Z78" s="21"/>
      <c r="AA78" s="100"/>
      <c r="AB78" s="92"/>
      <c r="AC78" s="92"/>
      <c r="AD78" s="92"/>
      <c r="AE78" s="92"/>
      <c r="AF78" s="92"/>
      <c r="AG78" s="101">
        <v>75</v>
      </c>
      <c r="AH78" s="96"/>
      <c r="AI78" s="99"/>
      <c r="AJ78" s="99"/>
      <c r="AK78" s="99"/>
      <c r="AL78" s="99"/>
      <c r="AM78" s="99"/>
      <c r="AN78" s="99"/>
      <c r="AO78" s="21"/>
      <c r="AP78" s="99"/>
      <c r="AQ78" s="99"/>
      <c r="AR78" s="99"/>
      <c r="AS78" s="100"/>
      <c r="AT78" s="101">
        <v>60</v>
      </c>
      <c r="AU78" s="96"/>
      <c r="AV78" s="99"/>
      <c r="AW78" s="99"/>
      <c r="AX78" s="99"/>
      <c r="AY78" s="99"/>
      <c r="AZ78" s="99"/>
      <c r="BA78" s="99"/>
      <c r="BB78" s="21"/>
      <c r="BC78" s="99"/>
      <c r="BD78" s="99"/>
      <c r="BE78" s="99"/>
      <c r="BF78" s="100"/>
      <c r="BG78" s="101">
        <v>60</v>
      </c>
      <c r="BH78" s="96"/>
      <c r="BI78" s="99"/>
      <c r="BJ78" s="99"/>
      <c r="BK78" s="99"/>
      <c r="BL78" s="99"/>
      <c r="BM78" s="99"/>
      <c r="BN78" s="99"/>
      <c r="BO78" s="21"/>
      <c r="BP78" s="99"/>
      <c r="BQ78" s="99"/>
      <c r="BR78" s="99"/>
      <c r="BS78" s="100"/>
      <c r="BT78" s="101">
        <v>75</v>
      </c>
      <c r="BU78" s="102"/>
      <c r="BV78" s="99"/>
      <c r="BW78" s="99"/>
      <c r="BX78" s="99"/>
      <c r="BY78" s="99"/>
      <c r="BZ78" s="99"/>
      <c r="CA78" s="99"/>
      <c r="CB78" s="21"/>
      <c r="CC78" s="99"/>
      <c r="CD78" s="99"/>
      <c r="CE78" s="103"/>
      <c r="CF78" s="104"/>
      <c r="CG78" s="101">
        <v>75</v>
      </c>
      <c r="CH78" s="87"/>
      <c r="CI78" s="87"/>
      <c r="CJ78" s="87"/>
      <c r="CK78" s="87"/>
      <c r="CL78" s="87"/>
      <c r="CM78" s="87"/>
    </row>
    <row r="79" spans="1:91" ht="18" customHeight="1" x14ac:dyDescent="0.2">
      <c r="A79" s="87"/>
      <c r="B79" s="101">
        <v>76</v>
      </c>
      <c r="C79" s="96"/>
      <c r="D79" s="99"/>
      <c r="E79" s="99"/>
      <c r="F79" s="99"/>
      <c r="G79" s="99"/>
      <c r="H79" s="99"/>
      <c r="I79" s="46"/>
      <c r="J79" s="21"/>
      <c r="K79" s="21"/>
      <c r="L79" s="21"/>
      <c r="M79" s="21"/>
      <c r="N79" s="100"/>
      <c r="O79" s="101">
        <v>76</v>
      </c>
      <c r="P79" s="96"/>
      <c r="Q79" s="99"/>
      <c r="R79" s="99"/>
      <c r="S79" s="99"/>
      <c r="T79" s="99"/>
      <c r="U79" s="99"/>
      <c r="V79" s="99"/>
      <c r="W79" s="21"/>
      <c r="X79" s="21"/>
      <c r="Y79" s="21"/>
      <c r="Z79" s="21"/>
      <c r="AA79" s="100"/>
      <c r="AB79" s="92"/>
      <c r="AC79" s="92"/>
      <c r="AD79" s="92"/>
      <c r="AE79" s="92"/>
      <c r="AF79" s="92"/>
      <c r="AG79" s="101">
        <v>76</v>
      </c>
      <c r="AH79" s="96"/>
      <c r="AI79" s="99"/>
      <c r="AJ79" s="99"/>
      <c r="AK79" s="99"/>
      <c r="AL79" s="99"/>
      <c r="AM79" s="99"/>
      <c r="AN79" s="99"/>
      <c r="AO79" s="21"/>
      <c r="AP79" s="99"/>
      <c r="AQ79" s="99"/>
      <c r="AR79" s="99"/>
      <c r="AS79" s="100"/>
      <c r="AT79" s="101">
        <v>61</v>
      </c>
      <c r="AU79" s="96"/>
      <c r="AV79" s="99"/>
      <c r="AW79" s="99"/>
      <c r="AX79" s="99"/>
      <c r="AY79" s="99"/>
      <c r="AZ79" s="99"/>
      <c r="BA79" s="99"/>
      <c r="BB79" s="21"/>
      <c r="BC79" s="99"/>
      <c r="BD79" s="99"/>
      <c r="BE79" s="99"/>
      <c r="BF79" s="100"/>
      <c r="BG79" s="101">
        <v>61</v>
      </c>
      <c r="BH79" s="96"/>
      <c r="BI79" s="99"/>
      <c r="BJ79" s="99"/>
      <c r="BK79" s="99"/>
      <c r="BL79" s="99"/>
      <c r="BM79" s="99"/>
      <c r="BN79" s="99"/>
      <c r="BO79" s="21"/>
      <c r="BP79" s="99"/>
      <c r="BQ79" s="99"/>
      <c r="BR79" s="99"/>
      <c r="BS79" s="100"/>
      <c r="BT79" s="101">
        <v>76</v>
      </c>
      <c r="BU79" s="106"/>
      <c r="BV79" s="110"/>
      <c r="BW79" s="110"/>
      <c r="BX79" s="110"/>
      <c r="BY79" s="110"/>
      <c r="BZ79" s="110"/>
      <c r="CA79" s="110"/>
      <c r="CB79" s="117"/>
      <c r="CC79" s="110"/>
      <c r="CD79" s="110"/>
      <c r="CE79" s="154"/>
      <c r="CF79" s="111"/>
      <c r="CG79" s="101">
        <v>76</v>
      </c>
      <c r="CH79" s="87"/>
      <c r="CI79" s="87"/>
      <c r="CJ79" s="87"/>
      <c r="CK79" s="87"/>
      <c r="CL79" s="87"/>
      <c r="CM79" s="87"/>
    </row>
    <row r="80" spans="1:91" ht="18" customHeight="1" x14ac:dyDescent="0.2">
      <c r="A80" s="87"/>
      <c r="B80" s="101">
        <v>77</v>
      </c>
      <c r="C80" s="96"/>
      <c r="D80" s="21"/>
      <c r="E80" s="21"/>
      <c r="F80" s="21"/>
      <c r="G80" s="21"/>
      <c r="H80" s="21"/>
      <c r="I80" s="21"/>
      <c r="J80" s="21"/>
      <c r="K80" s="21"/>
      <c r="L80" s="21"/>
      <c r="M80" s="99"/>
      <c r="N80" s="100"/>
      <c r="O80" s="101">
        <v>77</v>
      </c>
      <c r="P80" s="96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100"/>
      <c r="AB80" s="92"/>
      <c r="AC80" s="92"/>
      <c r="AD80" s="92"/>
      <c r="AE80" s="92"/>
      <c r="AF80" s="92"/>
      <c r="AG80" s="101">
        <v>77</v>
      </c>
      <c r="AH80" s="96"/>
      <c r="AI80" s="21"/>
      <c r="AJ80" s="21"/>
      <c r="AK80" s="21"/>
      <c r="AL80" s="21"/>
      <c r="AM80" s="21"/>
      <c r="AN80" s="21"/>
      <c r="AO80" s="21"/>
      <c r="AP80" s="21"/>
      <c r="AQ80" s="21"/>
      <c r="AR80" s="99"/>
      <c r="AS80" s="100"/>
      <c r="AT80" s="101">
        <v>62</v>
      </c>
      <c r="AU80" s="96"/>
      <c r="AV80" s="21"/>
      <c r="AW80" s="21"/>
      <c r="AX80" s="21"/>
      <c r="AY80" s="21"/>
      <c r="AZ80" s="21"/>
      <c r="BA80" s="21"/>
      <c r="BB80" s="21"/>
      <c r="BC80" s="21"/>
      <c r="BD80" s="21"/>
      <c r="BE80" s="99"/>
      <c r="BF80" s="100"/>
      <c r="BG80" s="101">
        <v>62</v>
      </c>
      <c r="BH80" s="96"/>
      <c r="BI80" s="21"/>
      <c r="BJ80" s="21"/>
      <c r="BK80" s="21"/>
      <c r="BL80" s="21"/>
      <c r="BM80" s="21"/>
      <c r="BN80" s="21"/>
      <c r="BO80" s="21"/>
      <c r="BP80" s="21"/>
      <c r="BQ80" s="21"/>
      <c r="BR80" s="99"/>
      <c r="BS80" s="100"/>
      <c r="BT80" s="101">
        <v>77</v>
      </c>
      <c r="BU80" s="118"/>
      <c r="BV80" s="120"/>
      <c r="BW80" s="120"/>
      <c r="BX80" s="120"/>
      <c r="BY80" s="120"/>
      <c r="BZ80" s="120"/>
      <c r="CA80" s="120"/>
      <c r="CB80" s="120"/>
      <c r="CC80" s="120"/>
      <c r="CD80" s="120"/>
      <c r="CE80" s="156"/>
      <c r="CF80" s="121"/>
      <c r="CG80" s="101">
        <v>77</v>
      </c>
      <c r="CH80" s="87"/>
      <c r="CI80" s="87"/>
      <c r="CJ80" s="87"/>
      <c r="CK80" s="87"/>
      <c r="CL80" s="87"/>
      <c r="CM80" s="87"/>
    </row>
    <row r="81" spans="1:91" ht="18" customHeight="1" x14ac:dyDescent="0.2">
      <c r="A81" s="87"/>
      <c r="B81" s="101">
        <v>78</v>
      </c>
      <c r="C81" s="96"/>
      <c r="D81" s="46"/>
      <c r="E81" s="21"/>
      <c r="F81" s="99"/>
      <c r="G81" s="99"/>
      <c r="H81" s="99"/>
      <c r="I81" s="99"/>
      <c r="J81" s="99"/>
      <c r="K81" s="21"/>
      <c r="L81" s="99"/>
      <c r="M81" s="99"/>
      <c r="N81" s="100"/>
      <c r="O81" s="101">
        <v>78</v>
      </c>
      <c r="P81" s="96"/>
      <c r="Q81" s="99"/>
      <c r="R81" s="21"/>
      <c r="S81" s="99"/>
      <c r="T81" s="99"/>
      <c r="U81" s="99"/>
      <c r="V81" s="99"/>
      <c r="W81" s="21"/>
      <c r="X81" s="21"/>
      <c r="Y81" s="21"/>
      <c r="Z81" s="21"/>
      <c r="AA81" s="100"/>
      <c r="AB81" s="92"/>
      <c r="AC81" s="92"/>
      <c r="AD81" s="92"/>
      <c r="AE81" s="92"/>
      <c r="AF81" s="92"/>
      <c r="AG81" s="101">
        <v>78</v>
      </c>
      <c r="AH81" s="96"/>
      <c r="AI81" s="99"/>
      <c r="AJ81" s="21"/>
      <c r="AK81" s="99"/>
      <c r="AL81" s="99"/>
      <c r="AM81" s="99"/>
      <c r="AN81" s="99"/>
      <c r="AO81" s="99"/>
      <c r="AP81" s="21"/>
      <c r="AQ81" s="99"/>
      <c r="AR81" s="99"/>
      <c r="AS81" s="100"/>
      <c r="AT81" s="101">
        <v>63</v>
      </c>
      <c r="AU81" s="96"/>
      <c r="AV81" s="99"/>
      <c r="AW81" s="21"/>
      <c r="AX81" s="99"/>
      <c r="AY81" s="99"/>
      <c r="AZ81" s="99"/>
      <c r="BA81" s="99"/>
      <c r="BB81" s="99"/>
      <c r="BC81" s="21"/>
      <c r="BD81" s="99"/>
      <c r="BE81" s="99"/>
      <c r="BF81" s="100"/>
      <c r="BG81" s="101">
        <v>63</v>
      </c>
      <c r="BH81" s="96"/>
      <c r="BI81" s="99"/>
      <c r="BJ81" s="21"/>
      <c r="BK81" s="99"/>
      <c r="BL81" s="99"/>
      <c r="BM81" s="99"/>
      <c r="BN81" s="99"/>
      <c r="BO81" s="99"/>
      <c r="BP81" s="21"/>
      <c r="BQ81" s="99"/>
      <c r="BR81" s="99"/>
      <c r="BS81" s="100"/>
      <c r="BT81" s="101">
        <v>78</v>
      </c>
      <c r="BU81" s="96"/>
      <c r="BV81" s="99"/>
      <c r="BW81" s="21"/>
      <c r="BX81" s="99"/>
      <c r="BY81" s="99"/>
      <c r="BZ81" s="99"/>
      <c r="CA81" s="99"/>
      <c r="CB81" s="99"/>
      <c r="CC81" s="21"/>
      <c r="CD81" s="99"/>
      <c r="CE81" s="103" t="s">
        <v>139</v>
      </c>
      <c r="CF81" s="100"/>
      <c r="CG81" s="101">
        <v>78</v>
      </c>
      <c r="CH81" s="87"/>
      <c r="CI81" s="87"/>
      <c r="CJ81" s="87"/>
      <c r="CK81" s="87"/>
      <c r="CL81" s="87"/>
      <c r="CM81" s="87"/>
    </row>
    <row r="82" spans="1:91" ht="18" customHeight="1" x14ac:dyDescent="0.25">
      <c r="A82" s="87"/>
      <c r="B82" s="101">
        <v>79</v>
      </c>
      <c r="C82" s="96"/>
      <c r="D82" s="97" t="s">
        <v>34</v>
      </c>
      <c r="E82" s="99"/>
      <c r="F82" s="99"/>
      <c r="G82" s="99"/>
      <c r="H82" s="99"/>
      <c r="I82" s="99"/>
      <c r="J82" s="99"/>
      <c r="K82" s="99"/>
      <c r="L82" s="99"/>
      <c r="M82" s="99"/>
      <c r="N82" s="100"/>
      <c r="O82" s="101">
        <v>79</v>
      </c>
      <c r="P82" s="96"/>
      <c r="Q82" s="97" t="s">
        <v>34</v>
      </c>
      <c r="R82" s="99"/>
      <c r="S82" s="99"/>
      <c r="T82" s="99"/>
      <c r="U82" s="99"/>
      <c r="V82" s="99"/>
      <c r="W82" s="21"/>
      <c r="X82" s="21"/>
      <c r="Y82" s="21"/>
      <c r="Z82" s="21"/>
      <c r="AA82" s="100"/>
      <c r="AB82" s="92"/>
      <c r="AC82" s="92"/>
      <c r="AD82" s="92"/>
      <c r="AE82" s="92"/>
      <c r="AF82" s="92"/>
      <c r="AG82" s="101">
        <v>79</v>
      </c>
      <c r="AH82" s="96"/>
      <c r="AI82" s="97" t="s">
        <v>34</v>
      </c>
      <c r="AJ82" s="99"/>
      <c r="AK82" s="99"/>
      <c r="AL82" s="99"/>
      <c r="AM82" s="99"/>
      <c r="AN82" s="99"/>
      <c r="AO82" s="99"/>
      <c r="AP82" s="99"/>
      <c r="AQ82" s="99"/>
      <c r="AR82" s="99"/>
      <c r="AS82" s="100"/>
      <c r="AT82" s="101">
        <v>64</v>
      </c>
      <c r="AU82" s="96"/>
      <c r="AV82" s="97" t="s">
        <v>34</v>
      </c>
      <c r="AW82" s="99"/>
      <c r="AX82" s="99"/>
      <c r="AY82" s="99"/>
      <c r="AZ82" s="99"/>
      <c r="BA82" s="99"/>
      <c r="BB82" s="99"/>
      <c r="BC82" s="99"/>
      <c r="BD82" s="99"/>
      <c r="BE82" s="99"/>
      <c r="BF82" s="100"/>
      <c r="BG82" s="101">
        <v>64</v>
      </c>
      <c r="BH82" s="96"/>
      <c r="BI82" s="97" t="s">
        <v>34</v>
      </c>
      <c r="BJ82" s="99"/>
      <c r="BK82" s="99"/>
      <c r="BL82" s="99"/>
      <c r="BM82" s="99"/>
      <c r="BN82" s="99"/>
      <c r="BO82" s="99"/>
      <c r="BP82" s="99"/>
      <c r="BQ82" s="99"/>
      <c r="BR82" s="99"/>
      <c r="BS82" s="100"/>
      <c r="BT82" s="101">
        <v>79</v>
      </c>
      <c r="BU82" s="96"/>
      <c r="BV82" s="97" t="s">
        <v>34</v>
      </c>
      <c r="BW82" s="99"/>
      <c r="BX82" s="99"/>
      <c r="BY82" s="99"/>
      <c r="BZ82" s="99"/>
      <c r="CA82" s="99"/>
      <c r="CB82" s="99"/>
      <c r="CC82" s="99"/>
      <c r="CD82" s="99"/>
      <c r="CE82" s="103"/>
      <c r="CF82" s="100"/>
      <c r="CG82" s="101">
        <v>79</v>
      </c>
      <c r="CH82" s="87"/>
      <c r="CI82" s="87"/>
      <c r="CJ82" s="87"/>
      <c r="CK82" s="87"/>
      <c r="CL82" s="87"/>
      <c r="CM82" s="87"/>
    </row>
    <row r="83" spans="1:91" ht="18" customHeight="1" x14ac:dyDescent="0.25">
      <c r="A83" s="87"/>
      <c r="B83" s="101">
        <v>80</v>
      </c>
      <c r="C83" s="96"/>
      <c r="D83" s="122" t="s">
        <v>205</v>
      </c>
      <c r="E83" s="99"/>
      <c r="F83" s="99"/>
      <c r="G83" s="99"/>
      <c r="H83" s="99"/>
      <c r="I83" s="99"/>
      <c r="J83" s="99"/>
      <c r="K83" s="99"/>
      <c r="L83" s="99"/>
      <c r="M83" s="46"/>
      <c r="N83" s="100"/>
      <c r="O83" s="101">
        <v>80</v>
      </c>
      <c r="P83" s="96"/>
      <c r="Q83" s="122" t="s">
        <v>206</v>
      </c>
      <c r="R83" s="99"/>
      <c r="S83" s="99"/>
      <c r="T83" s="99"/>
      <c r="U83" s="99"/>
      <c r="V83" s="99"/>
      <c r="W83" s="99"/>
      <c r="X83" s="99"/>
      <c r="Y83" s="99"/>
      <c r="Z83" s="99"/>
      <c r="AA83" s="100"/>
      <c r="AB83" s="92"/>
      <c r="AC83" s="92"/>
      <c r="AD83" s="92"/>
      <c r="AE83" s="92"/>
      <c r="AF83" s="92"/>
      <c r="AG83" s="101">
        <v>80</v>
      </c>
      <c r="AH83" s="96"/>
      <c r="AI83" s="122" t="s">
        <v>207</v>
      </c>
      <c r="AJ83" s="99"/>
      <c r="AK83" s="99"/>
      <c r="AL83" s="99"/>
      <c r="AM83" s="99"/>
      <c r="AN83" s="99"/>
      <c r="AO83" s="99"/>
      <c r="AP83" s="99"/>
      <c r="AQ83" s="99"/>
      <c r="AR83" s="99"/>
      <c r="AS83" s="100"/>
      <c r="AT83" s="101">
        <v>80</v>
      </c>
      <c r="AU83" s="96"/>
      <c r="AV83" s="122" t="s">
        <v>208</v>
      </c>
      <c r="AW83" s="99"/>
      <c r="AX83" s="99"/>
      <c r="AY83" s="99"/>
      <c r="AZ83" s="99"/>
      <c r="BA83" s="99"/>
      <c r="BB83" s="99"/>
      <c r="BC83" s="99"/>
      <c r="BD83" s="99"/>
      <c r="BE83" s="99"/>
      <c r="BF83" s="100"/>
      <c r="BG83" s="101">
        <v>80</v>
      </c>
      <c r="BH83" s="96"/>
      <c r="BI83" s="122" t="s">
        <v>209</v>
      </c>
      <c r="BJ83" s="99"/>
      <c r="BK83" s="99"/>
      <c r="BL83" s="99"/>
      <c r="BM83" s="99"/>
      <c r="BN83" s="99"/>
      <c r="BO83" s="99"/>
      <c r="BP83" s="99"/>
      <c r="BQ83" s="99"/>
      <c r="BR83" s="99"/>
      <c r="BS83" s="100"/>
      <c r="BT83" s="101">
        <v>80</v>
      </c>
      <c r="BU83" s="96"/>
      <c r="BV83" s="122" t="s">
        <v>210</v>
      </c>
      <c r="BW83" s="99"/>
      <c r="BX83" s="99"/>
      <c r="BY83" s="99"/>
      <c r="BZ83" s="99"/>
      <c r="CA83" s="99"/>
      <c r="CB83" s="99"/>
      <c r="CC83" s="99"/>
      <c r="CD83" s="99"/>
      <c r="CE83" s="103"/>
      <c r="CF83" s="100"/>
      <c r="CG83" s="101">
        <v>80</v>
      </c>
      <c r="CH83" s="87"/>
      <c r="CI83" s="87"/>
      <c r="CJ83" s="87"/>
      <c r="CK83" s="87"/>
      <c r="CL83" s="87"/>
      <c r="CM83" s="87"/>
    </row>
    <row r="84" spans="1:91" ht="18" customHeight="1" x14ac:dyDescent="0.2">
      <c r="A84" s="87"/>
      <c r="B84" s="101">
        <v>81</v>
      </c>
      <c r="C84" s="123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5"/>
      <c r="O84" s="101">
        <v>81</v>
      </c>
      <c r="P84" s="123"/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5"/>
      <c r="AB84" s="92"/>
      <c r="AC84" s="92"/>
      <c r="AD84" s="92"/>
      <c r="AE84" s="92"/>
      <c r="AF84" s="92"/>
      <c r="AG84" s="101">
        <v>81</v>
      </c>
      <c r="AH84" s="123"/>
      <c r="AI84" s="124"/>
      <c r="AJ84" s="124"/>
      <c r="AK84" s="124"/>
      <c r="AL84" s="124"/>
      <c r="AM84" s="124"/>
      <c r="AN84" s="124"/>
      <c r="AO84" s="124"/>
      <c r="AP84" s="124"/>
      <c r="AQ84" s="124"/>
      <c r="AR84" s="124"/>
      <c r="AS84" s="125"/>
      <c r="AT84" s="101">
        <v>81</v>
      </c>
      <c r="AU84" s="123"/>
      <c r="AV84" s="124"/>
      <c r="AW84" s="124"/>
      <c r="AX84" s="124"/>
      <c r="AY84" s="124"/>
      <c r="AZ84" s="124"/>
      <c r="BA84" s="124"/>
      <c r="BB84" s="124"/>
      <c r="BC84" s="124"/>
      <c r="BD84" s="124"/>
      <c r="BE84" s="124"/>
      <c r="BF84" s="125"/>
      <c r="BG84" s="101">
        <v>81</v>
      </c>
      <c r="BH84" s="123"/>
      <c r="BI84" s="124"/>
      <c r="BJ84" s="124"/>
      <c r="BK84" s="124"/>
      <c r="BL84" s="124"/>
      <c r="BM84" s="124"/>
      <c r="BN84" s="124"/>
      <c r="BO84" s="124"/>
      <c r="BP84" s="124"/>
      <c r="BQ84" s="124"/>
      <c r="BR84" s="124"/>
      <c r="BS84" s="125"/>
      <c r="BT84" s="101">
        <v>81</v>
      </c>
      <c r="BU84" s="126"/>
      <c r="BV84" s="127"/>
      <c r="BW84" s="127"/>
      <c r="BX84" s="127"/>
      <c r="BY84" s="127"/>
      <c r="BZ84" s="127"/>
      <c r="CA84" s="127"/>
      <c r="CB84" s="127"/>
      <c r="CC84" s="127"/>
      <c r="CD84" s="127"/>
      <c r="CE84" s="127"/>
      <c r="CF84" s="128"/>
      <c r="CG84" s="101">
        <v>81</v>
      </c>
      <c r="CH84" s="87"/>
      <c r="CI84" s="87"/>
      <c r="CJ84" s="87"/>
      <c r="CK84" s="87"/>
      <c r="CL84" s="87"/>
      <c r="CM84" s="87"/>
    </row>
    <row r="85" spans="1:91" ht="18" customHeight="1" x14ac:dyDescent="0.25">
      <c r="A85" s="87"/>
      <c r="B85" s="101">
        <v>82</v>
      </c>
      <c r="C85" s="89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1"/>
      <c r="O85" s="101">
        <v>82</v>
      </c>
      <c r="P85" s="89"/>
      <c r="Q85" s="90"/>
      <c r="R85" s="90"/>
      <c r="S85" s="90"/>
      <c r="T85" s="90"/>
      <c r="U85" s="90"/>
      <c r="V85" s="90"/>
      <c r="W85" s="13"/>
      <c r="X85" s="90"/>
      <c r="Y85" s="90"/>
      <c r="Z85" s="90"/>
      <c r="AA85" s="91"/>
      <c r="AB85" s="92"/>
      <c r="AC85" s="92"/>
      <c r="AD85" s="92"/>
      <c r="AE85" s="92"/>
      <c r="AF85" s="92"/>
      <c r="AG85" s="101">
        <v>82</v>
      </c>
      <c r="AH85" s="89"/>
      <c r="AI85" s="90"/>
      <c r="AJ85" s="90"/>
      <c r="AK85" s="90"/>
      <c r="AL85" s="90"/>
      <c r="AM85" s="90"/>
      <c r="AN85" s="90"/>
      <c r="AO85" s="90"/>
      <c r="AP85" s="90"/>
      <c r="AQ85" s="90"/>
      <c r="AR85" s="90"/>
      <c r="AS85" s="91"/>
      <c r="AT85" s="101">
        <v>82</v>
      </c>
      <c r="AU85" s="89"/>
      <c r="AV85" s="90"/>
      <c r="AW85" s="90"/>
      <c r="AX85" s="90"/>
      <c r="AY85" s="90"/>
      <c r="AZ85" s="90"/>
      <c r="BA85" s="90"/>
      <c r="BB85" s="90"/>
      <c r="BC85" s="90"/>
      <c r="BD85" s="90"/>
      <c r="BE85" s="90"/>
      <c r="BF85" s="91"/>
      <c r="BG85" s="101">
        <v>82</v>
      </c>
      <c r="BH85" s="89"/>
      <c r="BI85" s="90"/>
      <c r="BJ85" s="90"/>
      <c r="BK85" s="90"/>
      <c r="BL85" s="90"/>
      <c r="BM85" s="90"/>
      <c r="BN85" s="90"/>
      <c r="BO85" s="90"/>
      <c r="BP85" s="90"/>
      <c r="BQ85" s="90"/>
      <c r="BR85" s="90"/>
      <c r="BS85" s="91"/>
      <c r="BT85" s="101">
        <v>82</v>
      </c>
      <c r="BU85" s="93"/>
      <c r="BV85" s="94"/>
      <c r="BW85" s="94"/>
      <c r="BX85" s="94"/>
      <c r="BY85" s="94"/>
      <c r="BZ85" s="94"/>
      <c r="CA85" s="94"/>
      <c r="CB85" s="94"/>
      <c r="CC85" s="94"/>
      <c r="CD85" s="94"/>
      <c r="CE85" s="94"/>
      <c r="CF85" s="95"/>
      <c r="CG85" s="101">
        <v>82</v>
      </c>
      <c r="CH85" s="87"/>
      <c r="CI85" s="87"/>
      <c r="CJ85" s="87"/>
      <c r="CK85" s="87"/>
      <c r="CL85" s="87"/>
      <c r="CM85" s="87"/>
    </row>
    <row r="86" spans="1:91" ht="18" customHeight="1" x14ac:dyDescent="0.25">
      <c r="A86" s="87"/>
      <c r="B86" s="101">
        <v>83</v>
      </c>
      <c r="C86" s="96"/>
      <c r="D86" s="97" t="s">
        <v>19</v>
      </c>
      <c r="E86" s="98"/>
      <c r="F86" s="98"/>
      <c r="G86" s="19"/>
      <c r="H86" s="98"/>
      <c r="I86" s="98"/>
      <c r="J86" s="99"/>
      <c r="K86" s="99"/>
      <c r="L86" s="99"/>
      <c r="M86" s="99"/>
      <c r="N86" s="100"/>
      <c r="O86" s="101">
        <v>83</v>
      </c>
      <c r="P86" s="96"/>
      <c r="Q86" s="97" t="s">
        <v>19</v>
      </c>
      <c r="R86" s="98"/>
      <c r="S86" s="98"/>
      <c r="T86" s="19"/>
      <c r="U86" s="98"/>
      <c r="V86" s="98"/>
      <c r="W86" s="99"/>
      <c r="X86" s="99"/>
      <c r="Y86" s="99"/>
      <c r="Z86" s="99"/>
      <c r="AA86" s="100"/>
      <c r="AB86" s="92"/>
      <c r="AC86" s="92"/>
      <c r="AD86" s="92"/>
      <c r="AE86" s="92"/>
      <c r="AF86" s="92"/>
      <c r="AG86" s="101">
        <v>83</v>
      </c>
      <c r="AH86" s="96"/>
      <c r="AI86" s="97" t="s">
        <v>19</v>
      </c>
      <c r="AJ86" s="98"/>
      <c r="AK86" s="98"/>
      <c r="AL86" s="19"/>
      <c r="AM86" s="98"/>
      <c r="AN86" s="98"/>
      <c r="AO86" s="99"/>
      <c r="AP86" s="99"/>
      <c r="AQ86" s="99"/>
      <c r="AR86" s="99"/>
      <c r="AS86" s="100"/>
      <c r="AT86" s="101">
        <v>53</v>
      </c>
      <c r="AU86" s="96"/>
      <c r="AV86" s="97" t="s">
        <v>19</v>
      </c>
      <c r="AW86" s="98"/>
      <c r="AX86" s="98"/>
      <c r="AY86" s="19"/>
      <c r="AZ86" s="98"/>
      <c r="BA86" s="98"/>
      <c r="BB86" s="99"/>
      <c r="BC86" s="99"/>
      <c r="BD86" s="99"/>
      <c r="BE86" s="99"/>
      <c r="BF86" s="100"/>
      <c r="BG86" s="101">
        <v>53</v>
      </c>
      <c r="BH86" s="96"/>
      <c r="BI86" s="97" t="s">
        <v>19</v>
      </c>
      <c r="BJ86" s="98"/>
      <c r="BK86" s="98"/>
      <c r="BL86" s="19"/>
      <c r="BM86" s="98"/>
      <c r="BN86" s="98"/>
      <c r="BO86" s="99"/>
      <c r="BP86" s="99"/>
      <c r="BQ86" s="99"/>
      <c r="BR86" s="99"/>
      <c r="BS86" s="100"/>
      <c r="BT86" s="101">
        <v>83</v>
      </c>
      <c r="BU86" s="102"/>
      <c r="BV86" s="97" t="s">
        <v>19</v>
      </c>
      <c r="BW86" s="98"/>
      <c r="BX86" s="98"/>
      <c r="BY86" s="19"/>
      <c r="BZ86" s="98"/>
      <c r="CA86" s="98"/>
      <c r="CB86" s="99"/>
      <c r="CC86" s="99"/>
      <c r="CD86" s="99"/>
      <c r="CE86" s="103" t="s">
        <v>149</v>
      </c>
      <c r="CF86" s="104"/>
      <c r="CG86" s="101">
        <v>83</v>
      </c>
      <c r="CH86" s="87"/>
      <c r="CI86" s="87"/>
      <c r="CJ86" s="87"/>
      <c r="CK86" s="87"/>
      <c r="CL86" s="87"/>
      <c r="CM86" s="87"/>
    </row>
    <row r="87" spans="1:91" ht="18" customHeight="1" x14ac:dyDescent="0.25">
      <c r="A87" s="87"/>
      <c r="B87" s="101">
        <v>84</v>
      </c>
      <c r="C87" s="96"/>
      <c r="D87" s="97" t="s">
        <v>211</v>
      </c>
      <c r="E87" s="98"/>
      <c r="F87" s="98"/>
      <c r="G87" s="98"/>
      <c r="H87" s="98"/>
      <c r="I87" s="98"/>
      <c r="J87" s="21"/>
      <c r="K87" s="21"/>
      <c r="L87" s="21"/>
      <c r="M87" s="21"/>
      <c r="N87" s="100"/>
      <c r="O87" s="101">
        <v>84</v>
      </c>
      <c r="P87" s="96"/>
      <c r="Q87" s="97" t="s">
        <v>212</v>
      </c>
      <c r="R87" s="98"/>
      <c r="S87" s="98"/>
      <c r="T87" s="98"/>
      <c r="U87" s="98"/>
      <c r="V87" s="98"/>
      <c r="W87" s="21"/>
      <c r="X87" s="21"/>
      <c r="Y87" s="21"/>
      <c r="Z87" s="21"/>
      <c r="AA87" s="100"/>
      <c r="AB87" s="92"/>
      <c r="AC87" s="92"/>
      <c r="AD87" s="92"/>
      <c r="AE87" s="92"/>
      <c r="AF87" s="92"/>
      <c r="AG87" s="101">
        <v>84</v>
      </c>
      <c r="AH87" s="96"/>
      <c r="AI87" s="97" t="s">
        <v>213</v>
      </c>
      <c r="AJ87" s="98"/>
      <c r="AK87" s="98"/>
      <c r="AL87" s="98"/>
      <c r="AM87" s="98"/>
      <c r="AN87" s="98"/>
      <c r="AO87" s="99"/>
      <c r="AP87" s="99"/>
      <c r="AQ87" s="99"/>
      <c r="AR87" s="99"/>
      <c r="AS87" s="100"/>
      <c r="AT87" s="101">
        <v>54</v>
      </c>
      <c r="AU87" s="96"/>
      <c r="AV87" s="97" t="s">
        <v>214</v>
      </c>
      <c r="AW87" s="98"/>
      <c r="AX87" s="98"/>
      <c r="AY87" s="98"/>
      <c r="AZ87" s="98"/>
      <c r="BA87" s="98"/>
      <c r="BB87" s="21"/>
      <c r="BC87" s="99"/>
      <c r="BD87" s="99"/>
      <c r="BE87" s="99"/>
      <c r="BF87" s="100"/>
      <c r="BG87" s="101">
        <v>54</v>
      </c>
      <c r="BH87" s="96"/>
      <c r="BI87" s="97" t="s">
        <v>215</v>
      </c>
      <c r="BJ87" s="98"/>
      <c r="BK87" s="98"/>
      <c r="BL87" s="98"/>
      <c r="BM87" s="98"/>
      <c r="BN87" s="98"/>
      <c r="BO87" s="21"/>
      <c r="BP87" s="99"/>
      <c r="BQ87" s="99"/>
      <c r="BR87" s="99"/>
      <c r="BS87" s="100"/>
      <c r="BT87" s="101">
        <v>84</v>
      </c>
      <c r="BU87" s="102"/>
      <c r="BV87" s="97" t="s">
        <v>216</v>
      </c>
      <c r="BW87" s="98"/>
      <c r="BX87" s="98"/>
      <c r="BY87" s="98"/>
      <c r="BZ87" s="98"/>
      <c r="CA87" s="98"/>
      <c r="CB87" s="21"/>
      <c r="CC87" s="99"/>
      <c r="CD87" s="99"/>
      <c r="CE87" s="103"/>
      <c r="CF87" s="104"/>
      <c r="CG87" s="101">
        <v>84</v>
      </c>
      <c r="CH87" s="87"/>
      <c r="CI87" s="87"/>
      <c r="CJ87" s="87"/>
      <c r="CK87" s="87"/>
      <c r="CL87" s="87"/>
      <c r="CM87" s="87"/>
    </row>
    <row r="88" spans="1:91" ht="18" customHeight="1" x14ac:dyDescent="0.25">
      <c r="A88" s="87"/>
      <c r="B88" s="101">
        <v>85</v>
      </c>
      <c r="C88" s="96"/>
      <c r="D88" s="97"/>
      <c r="E88" s="19"/>
      <c r="F88" s="98"/>
      <c r="G88" s="98"/>
      <c r="H88" s="98"/>
      <c r="I88" s="19"/>
      <c r="J88" s="99"/>
      <c r="K88" s="21"/>
      <c r="L88" s="21"/>
      <c r="M88" s="21"/>
      <c r="N88" s="100"/>
      <c r="O88" s="101">
        <v>85</v>
      </c>
      <c r="P88" s="96"/>
      <c r="Q88" s="97"/>
      <c r="R88" s="19"/>
      <c r="S88" s="98"/>
      <c r="T88" s="98"/>
      <c r="U88" s="98"/>
      <c r="V88" s="19"/>
      <c r="W88" s="99"/>
      <c r="X88" s="21"/>
      <c r="Y88" s="21"/>
      <c r="Z88" s="21"/>
      <c r="AA88" s="100"/>
      <c r="AB88" s="92"/>
      <c r="AC88" s="92"/>
      <c r="AD88" s="92"/>
      <c r="AE88" s="92"/>
      <c r="AF88" s="92"/>
      <c r="AG88" s="101">
        <v>85</v>
      </c>
      <c r="AH88" s="96"/>
      <c r="AI88" s="97"/>
      <c r="AJ88" s="19"/>
      <c r="AK88" s="98"/>
      <c r="AL88" s="98"/>
      <c r="AM88" s="98"/>
      <c r="AN88" s="19"/>
      <c r="AO88" s="99"/>
      <c r="AP88" s="99"/>
      <c r="AQ88" s="99"/>
      <c r="AR88" s="99"/>
      <c r="AS88" s="100"/>
      <c r="AT88" s="101">
        <v>55</v>
      </c>
      <c r="AU88" s="96"/>
      <c r="AV88" s="97"/>
      <c r="AW88" s="19"/>
      <c r="AX88" s="98"/>
      <c r="AY88" s="98"/>
      <c r="AZ88" s="98"/>
      <c r="BA88" s="19"/>
      <c r="BB88" s="99"/>
      <c r="BC88" s="99"/>
      <c r="BD88" s="99"/>
      <c r="BE88" s="99"/>
      <c r="BF88" s="100"/>
      <c r="BG88" s="101">
        <v>55</v>
      </c>
      <c r="BH88" s="96"/>
      <c r="BI88" s="97"/>
      <c r="BJ88" s="19"/>
      <c r="BK88" s="98"/>
      <c r="BL88" s="98"/>
      <c r="BM88" s="98"/>
      <c r="BN88" s="19"/>
      <c r="BO88" s="99"/>
      <c r="BP88" s="99"/>
      <c r="BQ88" s="99"/>
      <c r="BR88" s="99"/>
      <c r="BS88" s="100"/>
      <c r="BT88" s="101">
        <v>85</v>
      </c>
      <c r="BU88" s="102"/>
      <c r="BV88" s="97"/>
      <c r="BW88" s="19"/>
      <c r="BX88" s="98"/>
      <c r="BY88" s="98"/>
      <c r="BZ88" s="98"/>
      <c r="CA88" s="19"/>
      <c r="CB88" s="99"/>
      <c r="CC88" s="99"/>
      <c r="CD88" s="99"/>
      <c r="CE88" s="103"/>
      <c r="CF88" s="104"/>
      <c r="CG88" s="101">
        <v>85</v>
      </c>
      <c r="CH88" s="87"/>
      <c r="CI88" s="87"/>
      <c r="CJ88" s="87"/>
      <c r="CK88" s="87"/>
      <c r="CL88" s="87"/>
      <c r="CM88" s="87"/>
    </row>
    <row r="89" spans="1:91" ht="18" customHeight="1" x14ac:dyDescent="0.25">
      <c r="A89" s="87"/>
      <c r="B89" s="101">
        <v>86</v>
      </c>
      <c r="C89" s="96"/>
      <c r="D89" s="97" t="s">
        <v>146</v>
      </c>
      <c r="E89" s="98"/>
      <c r="F89" s="98"/>
      <c r="G89" s="98"/>
      <c r="H89" s="98"/>
      <c r="I89" s="19"/>
      <c r="J89" s="99"/>
      <c r="K89" s="21"/>
      <c r="L89" s="21"/>
      <c r="M89" s="21"/>
      <c r="N89" s="100"/>
      <c r="O89" s="101">
        <v>86</v>
      </c>
      <c r="P89" s="96"/>
      <c r="Q89" s="97" t="s">
        <v>146</v>
      </c>
      <c r="R89" s="98"/>
      <c r="S89" s="98"/>
      <c r="T89" s="98"/>
      <c r="U89" s="98"/>
      <c r="V89" s="19"/>
      <c r="W89" s="99"/>
      <c r="X89" s="21"/>
      <c r="Y89" s="21"/>
      <c r="Z89" s="21"/>
      <c r="AA89" s="100"/>
      <c r="AB89" s="92"/>
      <c r="AC89" s="92"/>
      <c r="AD89" s="92"/>
      <c r="AE89" s="92"/>
      <c r="AF89" s="92"/>
      <c r="AG89" s="101">
        <v>86</v>
      </c>
      <c r="AH89" s="96"/>
      <c r="AI89" s="97" t="s">
        <v>146</v>
      </c>
      <c r="AJ89" s="98"/>
      <c r="AK89" s="98"/>
      <c r="AL89" s="98"/>
      <c r="AM89" s="98"/>
      <c r="AN89" s="19"/>
      <c r="AO89" s="99"/>
      <c r="AP89" s="99"/>
      <c r="AQ89" s="99"/>
      <c r="AR89" s="99"/>
      <c r="AS89" s="100"/>
      <c r="AT89" s="101">
        <v>56</v>
      </c>
      <c r="AU89" s="96"/>
      <c r="AV89" s="97" t="s">
        <v>146</v>
      </c>
      <c r="AW89" s="98"/>
      <c r="AX89" s="98"/>
      <c r="AY89" s="98"/>
      <c r="AZ89" s="98"/>
      <c r="BA89" s="19"/>
      <c r="BB89" s="99"/>
      <c r="BC89" s="99"/>
      <c r="BD89" s="99"/>
      <c r="BE89" s="99"/>
      <c r="BF89" s="100"/>
      <c r="BG89" s="101">
        <v>56</v>
      </c>
      <c r="BH89" s="96"/>
      <c r="BI89" s="97" t="s">
        <v>146</v>
      </c>
      <c r="BJ89" s="98"/>
      <c r="BK89" s="98"/>
      <c r="BL89" s="98"/>
      <c r="BM89" s="98"/>
      <c r="BN89" s="19"/>
      <c r="BO89" s="99"/>
      <c r="BP89" s="99"/>
      <c r="BQ89" s="99"/>
      <c r="BR89" s="99"/>
      <c r="BS89" s="100"/>
      <c r="BT89" s="101">
        <v>86</v>
      </c>
      <c r="BU89" s="106"/>
      <c r="BV89" s="107" t="s">
        <v>146</v>
      </c>
      <c r="BW89" s="108"/>
      <c r="BX89" s="108"/>
      <c r="BY89" s="108"/>
      <c r="BZ89" s="108"/>
      <c r="CA89" s="109"/>
      <c r="CB89" s="110"/>
      <c r="CC89" s="110"/>
      <c r="CD89" s="110"/>
      <c r="CE89" s="154"/>
      <c r="CF89" s="111"/>
      <c r="CG89" s="101">
        <v>86</v>
      </c>
      <c r="CH89" s="87"/>
      <c r="CI89" s="87"/>
      <c r="CJ89" s="87"/>
      <c r="CK89" s="87"/>
      <c r="CL89" s="87"/>
      <c r="CM89" s="87"/>
    </row>
    <row r="90" spans="1:91" ht="18" customHeight="1" x14ac:dyDescent="0.25">
      <c r="A90" s="87"/>
      <c r="B90" s="101">
        <v>87</v>
      </c>
      <c r="C90" s="96"/>
      <c r="D90" s="97" t="s">
        <v>54</v>
      </c>
      <c r="E90" s="19"/>
      <c r="F90" s="98"/>
      <c r="G90" s="19"/>
      <c r="H90" s="19"/>
      <c r="I90" s="19"/>
      <c r="J90" s="21"/>
      <c r="K90" s="21"/>
      <c r="L90" s="21"/>
      <c r="M90" s="21"/>
      <c r="N90" s="100"/>
      <c r="O90" s="101">
        <v>87</v>
      </c>
      <c r="P90" s="96"/>
      <c r="Q90" s="97" t="s">
        <v>30</v>
      </c>
      <c r="R90" s="19"/>
      <c r="S90" s="98"/>
      <c r="T90" s="19"/>
      <c r="U90" s="19"/>
      <c r="V90" s="19"/>
      <c r="W90" s="21"/>
      <c r="X90" s="21"/>
      <c r="Y90" s="21"/>
      <c r="Z90" s="21"/>
      <c r="AA90" s="100"/>
      <c r="AB90" s="92"/>
      <c r="AC90" s="92"/>
      <c r="AD90" s="92"/>
      <c r="AE90" s="92"/>
      <c r="AF90" s="92"/>
      <c r="AG90" s="101">
        <v>87</v>
      </c>
      <c r="AH90" s="96"/>
      <c r="AI90" s="97" t="s">
        <v>54</v>
      </c>
      <c r="AJ90" s="19"/>
      <c r="AK90" s="98"/>
      <c r="AL90" s="19"/>
      <c r="AM90" s="19"/>
      <c r="AN90" s="19"/>
      <c r="AO90" s="99"/>
      <c r="AP90" s="99"/>
      <c r="AQ90" s="99"/>
      <c r="AR90" s="99"/>
      <c r="AS90" s="100"/>
      <c r="AT90" s="101">
        <v>57</v>
      </c>
      <c r="AU90" s="96"/>
      <c r="AV90" s="97" t="s">
        <v>29</v>
      </c>
      <c r="AW90" s="19"/>
      <c r="AX90" s="98"/>
      <c r="AY90" s="19"/>
      <c r="AZ90" s="19"/>
      <c r="BA90" s="19"/>
      <c r="BB90" s="21"/>
      <c r="BC90" s="99"/>
      <c r="BD90" s="99"/>
      <c r="BE90" s="99"/>
      <c r="BF90" s="100"/>
      <c r="BG90" s="101">
        <v>57</v>
      </c>
      <c r="BH90" s="96"/>
      <c r="BI90" s="97" t="s">
        <v>56</v>
      </c>
      <c r="BJ90" s="19"/>
      <c r="BK90" s="98"/>
      <c r="BL90" s="19"/>
      <c r="BM90" s="19"/>
      <c r="BN90" s="19"/>
      <c r="BO90" s="21"/>
      <c r="BP90" s="99"/>
      <c r="BQ90" s="99"/>
      <c r="BR90" s="99"/>
      <c r="BS90" s="100"/>
      <c r="BT90" s="101">
        <v>87</v>
      </c>
      <c r="BU90" s="112"/>
      <c r="BV90" s="113" t="s">
        <v>217</v>
      </c>
      <c r="BW90" s="114"/>
      <c r="BX90" s="115"/>
      <c r="BY90" s="114"/>
      <c r="BZ90" s="114"/>
      <c r="CA90" s="114"/>
      <c r="CB90" s="116"/>
      <c r="CC90" s="94"/>
      <c r="CD90" s="94"/>
      <c r="CE90" s="155"/>
      <c r="CF90" s="95"/>
      <c r="CG90" s="101">
        <v>87</v>
      </c>
      <c r="CH90" s="87"/>
      <c r="CI90" s="87"/>
      <c r="CJ90" s="87"/>
      <c r="CK90" s="87"/>
      <c r="CL90" s="87"/>
      <c r="CM90" s="87"/>
    </row>
    <row r="91" spans="1:91" ht="18" customHeight="1" x14ac:dyDescent="0.2">
      <c r="A91" s="87"/>
      <c r="B91" s="101">
        <v>88</v>
      </c>
      <c r="C91" s="96"/>
      <c r="D91" s="99"/>
      <c r="E91" s="99"/>
      <c r="F91" s="99"/>
      <c r="G91" s="99"/>
      <c r="H91" s="99"/>
      <c r="I91" s="99"/>
      <c r="J91" s="99"/>
      <c r="K91" s="21"/>
      <c r="L91" s="21"/>
      <c r="M91" s="21"/>
      <c r="N91" s="100"/>
      <c r="O91" s="101">
        <v>88</v>
      </c>
      <c r="P91" s="96"/>
      <c r="Q91" s="99"/>
      <c r="R91" s="99"/>
      <c r="S91" s="99"/>
      <c r="T91" s="99"/>
      <c r="U91" s="99"/>
      <c r="V91" s="99"/>
      <c r="W91" s="99"/>
      <c r="X91" s="21"/>
      <c r="Y91" s="21"/>
      <c r="Z91" s="21"/>
      <c r="AA91" s="100"/>
      <c r="AB91" s="92"/>
      <c r="AC91" s="92"/>
      <c r="AD91" s="92"/>
      <c r="AE91" s="92"/>
      <c r="AF91" s="92"/>
      <c r="AG91" s="101">
        <v>88</v>
      </c>
      <c r="AH91" s="96"/>
      <c r="AI91" s="99"/>
      <c r="AJ91" s="99"/>
      <c r="AK91" s="99"/>
      <c r="AL91" s="99"/>
      <c r="AM91" s="99"/>
      <c r="AN91" s="99"/>
      <c r="AO91" s="99"/>
      <c r="AP91" s="99"/>
      <c r="AQ91" s="99"/>
      <c r="AR91" s="99"/>
      <c r="AS91" s="100"/>
      <c r="AT91" s="101">
        <v>58</v>
      </c>
      <c r="AU91" s="96"/>
      <c r="AV91" s="99"/>
      <c r="AW91" s="99"/>
      <c r="AX91" s="99"/>
      <c r="AY91" s="99"/>
      <c r="AZ91" s="99"/>
      <c r="BA91" s="99"/>
      <c r="BB91" s="99"/>
      <c r="BC91" s="99"/>
      <c r="BD91" s="99"/>
      <c r="BE91" s="99"/>
      <c r="BF91" s="100"/>
      <c r="BG91" s="101">
        <v>58</v>
      </c>
      <c r="BH91" s="96"/>
      <c r="BI91" s="99"/>
      <c r="BJ91" s="99"/>
      <c r="BK91" s="99"/>
      <c r="BL91" s="99"/>
      <c r="BM91" s="99"/>
      <c r="BN91" s="99"/>
      <c r="BO91" s="99"/>
      <c r="BP91" s="99"/>
      <c r="BQ91" s="99"/>
      <c r="BR91" s="99"/>
      <c r="BS91" s="100"/>
      <c r="BT91" s="101">
        <v>88</v>
      </c>
      <c r="BU91" s="102"/>
      <c r="BV91" s="99"/>
      <c r="BW91" s="99"/>
      <c r="BX91" s="99"/>
      <c r="BY91" s="99"/>
      <c r="BZ91" s="99"/>
      <c r="CA91" s="99"/>
      <c r="CB91" s="99"/>
      <c r="CC91" s="99"/>
      <c r="CD91" s="99"/>
      <c r="CE91" s="103" t="s">
        <v>139</v>
      </c>
      <c r="CF91" s="104"/>
      <c r="CG91" s="101">
        <v>88</v>
      </c>
      <c r="CH91" s="87"/>
      <c r="CI91" s="87"/>
      <c r="CJ91" s="87"/>
      <c r="CK91" s="87"/>
      <c r="CL91" s="87"/>
      <c r="CM91" s="87"/>
    </row>
    <row r="92" spans="1:91" ht="18" customHeight="1" x14ac:dyDescent="0.25">
      <c r="A92" s="87"/>
      <c r="B92" s="101">
        <v>89</v>
      </c>
      <c r="C92" s="96"/>
      <c r="D92" s="44"/>
      <c r="E92" s="99"/>
      <c r="F92" s="99"/>
      <c r="G92" s="99"/>
      <c r="H92" s="99"/>
      <c r="I92" s="99"/>
      <c r="J92" s="99"/>
      <c r="K92" s="21"/>
      <c r="L92" s="21"/>
      <c r="M92" s="21"/>
      <c r="N92" s="100"/>
      <c r="O92" s="101">
        <v>89</v>
      </c>
      <c r="P92" s="96"/>
      <c r="Q92" s="44"/>
      <c r="R92" s="99"/>
      <c r="S92" s="99"/>
      <c r="T92" s="99"/>
      <c r="U92" s="99"/>
      <c r="V92" s="99"/>
      <c r="W92" s="99"/>
      <c r="X92" s="21"/>
      <c r="Y92" s="21"/>
      <c r="Z92" s="21"/>
      <c r="AA92" s="100"/>
      <c r="AB92" s="92"/>
      <c r="AC92" s="92"/>
      <c r="AD92" s="92"/>
      <c r="AE92" s="92"/>
      <c r="AF92" s="92"/>
      <c r="AG92" s="101">
        <v>89</v>
      </c>
      <c r="AH92" s="96"/>
      <c r="AI92" s="44"/>
      <c r="AJ92" s="99"/>
      <c r="AK92" s="99"/>
      <c r="AL92" s="99"/>
      <c r="AM92" s="99"/>
      <c r="AN92" s="99"/>
      <c r="AO92" s="99"/>
      <c r="AP92" s="99"/>
      <c r="AQ92" s="99"/>
      <c r="AR92" s="99"/>
      <c r="AS92" s="100"/>
      <c r="AT92" s="101">
        <v>59</v>
      </c>
      <c r="AU92" s="96"/>
      <c r="AV92" s="44"/>
      <c r="AW92" s="99"/>
      <c r="AX92" s="99"/>
      <c r="AY92" s="99"/>
      <c r="AZ92" s="99"/>
      <c r="BA92" s="99"/>
      <c r="BB92" s="99"/>
      <c r="BC92" s="99"/>
      <c r="BD92" s="99"/>
      <c r="BE92" s="99"/>
      <c r="BF92" s="100"/>
      <c r="BG92" s="101">
        <v>59</v>
      </c>
      <c r="BH92" s="96"/>
      <c r="BI92" s="44"/>
      <c r="BJ92" s="99"/>
      <c r="BK92" s="99"/>
      <c r="BL92" s="99"/>
      <c r="BM92" s="99"/>
      <c r="BN92" s="99"/>
      <c r="BO92" s="99"/>
      <c r="BP92" s="99"/>
      <c r="BQ92" s="99"/>
      <c r="BR92" s="99"/>
      <c r="BS92" s="100"/>
      <c r="BT92" s="101">
        <v>89</v>
      </c>
      <c r="BU92" s="102"/>
      <c r="BV92" s="44"/>
      <c r="BW92" s="99"/>
      <c r="BX92" s="99"/>
      <c r="BY92" s="99"/>
      <c r="BZ92" s="99"/>
      <c r="CA92" s="99"/>
      <c r="CB92" s="99"/>
      <c r="CC92" s="99"/>
      <c r="CD92" s="99"/>
      <c r="CE92" s="103"/>
      <c r="CF92" s="104"/>
      <c r="CG92" s="101">
        <v>89</v>
      </c>
      <c r="CH92" s="87"/>
      <c r="CI92" s="87"/>
      <c r="CJ92" s="87"/>
      <c r="CK92" s="87"/>
      <c r="CL92" s="87"/>
      <c r="CM92" s="87"/>
    </row>
    <row r="93" spans="1:91" ht="18" customHeight="1" x14ac:dyDescent="0.2">
      <c r="A93" s="87"/>
      <c r="B93" s="101">
        <v>90</v>
      </c>
      <c r="C93" s="96"/>
      <c r="D93" s="99"/>
      <c r="E93" s="99"/>
      <c r="F93" s="99"/>
      <c r="G93" s="99"/>
      <c r="H93" s="99"/>
      <c r="I93" s="99"/>
      <c r="J93" s="99"/>
      <c r="K93" s="21"/>
      <c r="L93" s="21"/>
      <c r="M93" s="21"/>
      <c r="N93" s="100"/>
      <c r="O93" s="101">
        <v>90</v>
      </c>
      <c r="P93" s="96"/>
      <c r="Q93" s="99"/>
      <c r="R93" s="99"/>
      <c r="S93" s="99"/>
      <c r="T93" s="99"/>
      <c r="U93" s="99"/>
      <c r="V93" s="99"/>
      <c r="W93" s="21"/>
      <c r="X93" s="21"/>
      <c r="Y93" s="21"/>
      <c r="Z93" s="21"/>
      <c r="AA93" s="100"/>
      <c r="AB93" s="92"/>
      <c r="AC93" s="92"/>
      <c r="AD93" s="92"/>
      <c r="AE93" s="92"/>
      <c r="AF93" s="92"/>
      <c r="AG93" s="101">
        <v>90</v>
      </c>
      <c r="AH93" s="96"/>
      <c r="AI93" s="99"/>
      <c r="AJ93" s="99"/>
      <c r="AK93" s="99"/>
      <c r="AL93" s="99"/>
      <c r="AM93" s="99"/>
      <c r="AN93" s="99"/>
      <c r="AO93" s="99"/>
      <c r="AP93" s="99"/>
      <c r="AQ93" s="99"/>
      <c r="AR93" s="99"/>
      <c r="AS93" s="100"/>
      <c r="AT93" s="101">
        <v>60</v>
      </c>
      <c r="AU93" s="96"/>
      <c r="AV93" s="99"/>
      <c r="AW93" s="99"/>
      <c r="AX93" s="99"/>
      <c r="AY93" s="99"/>
      <c r="AZ93" s="99"/>
      <c r="BA93" s="99"/>
      <c r="BB93" s="99"/>
      <c r="BC93" s="99"/>
      <c r="BD93" s="99"/>
      <c r="BE93" s="99"/>
      <c r="BF93" s="100"/>
      <c r="BG93" s="101">
        <v>60</v>
      </c>
      <c r="BH93" s="96"/>
      <c r="BI93" s="99"/>
      <c r="BJ93" s="99"/>
      <c r="BK93" s="99"/>
      <c r="BL93" s="99"/>
      <c r="BM93" s="99"/>
      <c r="BN93" s="99"/>
      <c r="BO93" s="99"/>
      <c r="BP93" s="99"/>
      <c r="BQ93" s="99"/>
      <c r="BR93" s="99"/>
      <c r="BS93" s="100"/>
      <c r="BT93" s="101">
        <v>90</v>
      </c>
      <c r="BU93" s="102"/>
      <c r="BV93" s="99"/>
      <c r="BW93" s="99"/>
      <c r="BX93" s="99"/>
      <c r="BY93" s="99"/>
      <c r="BZ93" s="99"/>
      <c r="CA93" s="99"/>
      <c r="CB93" s="99"/>
      <c r="CC93" s="99"/>
      <c r="CD93" s="99"/>
      <c r="CE93" s="103"/>
      <c r="CF93" s="104"/>
      <c r="CG93" s="101">
        <v>90</v>
      </c>
      <c r="CH93" s="87"/>
      <c r="CI93" s="87"/>
      <c r="CJ93" s="87"/>
      <c r="CK93" s="87"/>
      <c r="CL93" s="87"/>
      <c r="CM93" s="87"/>
    </row>
    <row r="94" spans="1:91" ht="18" customHeight="1" x14ac:dyDescent="0.2">
      <c r="A94" s="87"/>
      <c r="B94" s="101">
        <v>91</v>
      </c>
      <c r="C94" s="96"/>
      <c r="D94" s="99"/>
      <c r="E94" s="99"/>
      <c r="F94" s="99"/>
      <c r="G94" s="99"/>
      <c r="H94" s="99"/>
      <c r="I94" s="99"/>
      <c r="J94" s="99"/>
      <c r="K94" s="21"/>
      <c r="L94" s="21"/>
      <c r="M94" s="21"/>
      <c r="N94" s="100"/>
      <c r="O94" s="101">
        <v>91</v>
      </c>
      <c r="P94" s="96"/>
      <c r="Q94" s="99"/>
      <c r="R94" s="99"/>
      <c r="S94" s="99"/>
      <c r="T94" s="99"/>
      <c r="U94" s="99"/>
      <c r="V94" s="99"/>
      <c r="W94" s="21"/>
      <c r="X94" s="99"/>
      <c r="Y94" s="99"/>
      <c r="Z94" s="99"/>
      <c r="AA94" s="100"/>
      <c r="AB94" s="92"/>
      <c r="AC94" s="92"/>
      <c r="AD94" s="92"/>
      <c r="AE94" s="92"/>
      <c r="AF94" s="92"/>
      <c r="AG94" s="101">
        <v>91</v>
      </c>
      <c r="AH94" s="96"/>
      <c r="AI94" s="99"/>
      <c r="AJ94" s="99"/>
      <c r="AK94" s="99"/>
      <c r="AL94" s="99"/>
      <c r="AM94" s="99"/>
      <c r="AN94" s="99"/>
      <c r="AO94" s="99"/>
      <c r="AP94" s="99"/>
      <c r="AQ94" s="99"/>
      <c r="AR94" s="99"/>
      <c r="AS94" s="100"/>
      <c r="AT94" s="101">
        <v>61</v>
      </c>
      <c r="AU94" s="96"/>
      <c r="AV94" s="99"/>
      <c r="AW94" s="99"/>
      <c r="AX94" s="99"/>
      <c r="AY94" s="99"/>
      <c r="AZ94" s="99"/>
      <c r="BA94" s="99"/>
      <c r="BB94" s="99"/>
      <c r="BC94" s="99"/>
      <c r="BD94" s="99"/>
      <c r="BE94" s="99"/>
      <c r="BF94" s="100"/>
      <c r="BG94" s="101">
        <v>61</v>
      </c>
      <c r="BH94" s="96"/>
      <c r="BI94" s="99"/>
      <c r="BJ94" s="99"/>
      <c r="BK94" s="99"/>
      <c r="BL94" s="99"/>
      <c r="BM94" s="99"/>
      <c r="BN94" s="99"/>
      <c r="BO94" s="99"/>
      <c r="BP94" s="99"/>
      <c r="BQ94" s="99"/>
      <c r="BR94" s="99"/>
      <c r="BS94" s="100"/>
      <c r="BT94" s="101">
        <v>91</v>
      </c>
      <c r="BU94" s="106"/>
      <c r="BV94" s="110"/>
      <c r="BW94" s="110"/>
      <c r="BX94" s="110"/>
      <c r="BY94" s="110"/>
      <c r="BZ94" s="110"/>
      <c r="CA94" s="110"/>
      <c r="CB94" s="110"/>
      <c r="CC94" s="110"/>
      <c r="CD94" s="110"/>
      <c r="CE94" s="154"/>
      <c r="CF94" s="111"/>
      <c r="CG94" s="101">
        <v>91</v>
      </c>
      <c r="CH94" s="87"/>
      <c r="CI94" s="87"/>
      <c r="CJ94" s="87"/>
      <c r="CK94" s="87"/>
      <c r="CL94" s="87"/>
      <c r="CM94" s="87"/>
    </row>
    <row r="95" spans="1:91" ht="18" customHeight="1" x14ac:dyDescent="0.2">
      <c r="A95" s="87"/>
      <c r="B95" s="101">
        <v>92</v>
      </c>
      <c r="C95" s="96"/>
      <c r="D95" s="99"/>
      <c r="E95" s="21"/>
      <c r="F95" s="99"/>
      <c r="G95" s="99"/>
      <c r="H95" s="99"/>
      <c r="I95" s="99"/>
      <c r="J95" s="99"/>
      <c r="K95" s="21"/>
      <c r="L95" s="99"/>
      <c r="M95" s="99"/>
      <c r="N95" s="100"/>
      <c r="O95" s="101">
        <v>92</v>
      </c>
      <c r="P95" s="96"/>
      <c r="Q95" s="21"/>
      <c r="R95" s="21"/>
      <c r="S95" s="21"/>
      <c r="T95" s="21"/>
      <c r="U95" s="21"/>
      <c r="V95" s="21"/>
      <c r="W95" s="21"/>
      <c r="X95" s="21"/>
      <c r="Y95" s="21"/>
      <c r="Z95" s="99"/>
      <c r="AA95" s="100"/>
      <c r="AB95" s="92"/>
      <c r="AC95" s="92"/>
      <c r="AD95" s="92"/>
      <c r="AE95" s="92"/>
      <c r="AF95" s="92"/>
      <c r="AG95" s="101">
        <v>92</v>
      </c>
      <c r="AH95" s="96"/>
      <c r="AI95" s="99"/>
      <c r="AJ95" s="21"/>
      <c r="AK95" s="99"/>
      <c r="AL95" s="99"/>
      <c r="AM95" s="99"/>
      <c r="AN95" s="99"/>
      <c r="AO95" s="99"/>
      <c r="AP95" s="21"/>
      <c r="AQ95" s="99"/>
      <c r="AR95" s="99"/>
      <c r="AS95" s="100"/>
      <c r="AT95" s="101">
        <v>62</v>
      </c>
      <c r="AU95" s="96"/>
      <c r="AV95" s="99"/>
      <c r="AW95" s="21"/>
      <c r="AX95" s="99"/>
      <c r="AY95" s="99"/>
      <c r="AZ95" s="99"/>
      <c r="BA95" s="99"/>
      <c r="BB95" s="99"/>
      <c r="BC95" s="21"/>
      <c r="BD95" s="99"/>
      <c r="BE95" s="99"/>
      <c r="BF95" s="100"/>
      <c r="BG95" s="101">
        <v>62</v>
      </c>
      <c r="BH95" s="96"/>
      <c r="BI95" s="99"/>
      <c r="BJ95" s="21"/>
      <c r="BK95" s="99"/>
      <c r="BL95" s="99"/>
      <c r="BM95" s="99"/>
      <c r="BN95" s="99"/>
      <c r="BO95" s="99"/>
      <c r="BP95" s="21"/>
      <c r="BQ95" s="99"/>
      <c r="BR95" s="99"/>
      <c r="BS95" s="100"/>
      <c r="BT95" s="101">
        <v>92</v>
      </c>
      <c r="BU95" s="118"/>
      <c r="BV95" s="119"/>
      <c r="BW95" s="120"/>
      <c r="BX95" s="119"/>
      <c r="BY95" s="119"/>
      <c r="BZ95" s="119"/>
      <c r="CA95" s="119"/>
      <c r="CB95" s="119"/>
      <c r="CC95" s="120"/>
      <c r="CD95" s="119"/>
      <c r="CE95" s="156"/>
      <c r="CF95" s="121"/>
      <c r="CG95" s="101">
        <v>92</v>
      </c>
      <c r="CH95" s="87"/>
      <c r="CI95" s="87"/>
      <c r="CJ95" s="87"/>
      <c r="CK95" s="87"/>
      <c r="CL95" s="87"/>
      <c r="CM95" s="87"/>
    </row>
    <row r="96" spans="1:91" ht="18" customHeight="1" x14ac:dyDescent="0.25">
      <c r="A96" s="87"/>
      <c r="B96" s="101">
        <v>93</v>
      </c>
      <c r="C96" s="96"/>
      <c r="D96" s="97" t="s">
        <v>34</v>
      </c>
      <c r="E96" s="99"/>
      <c r="F96" s="99"/>
      <c r="G96" s="99"/>
      <c r="H96" s="99"/>
      <c r="I96" s="99"/>
      <c r="J96" s="99"/>
      <c r="K96" s="99"/>
      <c r="L96" s="99"/>
      <c r="M96" s="99"/>
      <c r="N96" s="100"/>
      <c r="O96" s="101">
        <v>93</v>
      </c>
      <c r="P96" s="96"/>
      <c r="Q96" s="97" t="s">
        <v>34</v>
      </c>
      <c r="R96" s="99"/>
      <c r="S96" s="99"/>
      <c r="T96" s="99"/>
      <c r="U96" s="99"/>
      <c r="V96" s="99"/>
      <c r="W96" s="99"/>
      <c r="X96" s="21"/>
      <c r="Y96" s="99"/>
      <c r="Z96" s="99"/>
      <c r="AA96" s="100"/>
      <c r="AB96" s="92"/>
      <c r="AC96" s="92"/>
      <c r="AD96" s="92"/>
      <c r="AE96" s="92"/>
      <c r="AF96" s="92"/>
      <c r="AG96" s="101">
        <v>93</v>
      </c>
      <c r="AH96" s="96"/>
      <c r="AI96" s="97" t="s">
        <v>34</v>
      </c>
      <c r="AJ96" s="99"/>
      <c r="AK96" s="99"/>
      <c r="AL96" s="99"/>
      <c r="AM96" s="99"/>
      <c r="AN96" s="99"/>
      <c r="AO96" s="99"/>
      <c r="AP96" s="99"/>
      <c r="AQ96" s="99"/>
      <c r="AR96" s="99"/>
      <c r="AS96" s="100"/>
      <c r="AT96" s="101">
        <v>63</v>
      </c>
      <c r="AU96" s="96"/>
      <c r="AV96" s="97" t="s">
        <v>34</v>
      </c>
      <c r="AW96" s="99"/>
      <c r="AX96" s="99"/>
      <c r="AY96" s="99"/>
      <c r="AZ96" s="99"/>
      <c r="BA96" s="99"/>
      <c r="BB96" s="99"/>
      <c r="BC96" s="99"/>
      <c r="BD96" s="99"/>
      <c r="BE96" s="99"/>
      <c r="BF96" s="100"/>
      <c r="BG96" s="101">
        <v>63</v>
      </c>
      <c r="BH96" s="96"/>
      <c r="BI96" s="97" t="s">
        <v>34</v>
      </c>
      <c r="BJ96" s="99"/>
      <c r="BK96" s="99"/>
      <c r="BL96" s="99"/>
      <c r="BM96" s="99"/>
      <c r="BN96" s="99"/>
      <c r="BO96" s="99"/>
      <c r="BP96" s="99"/>
      <c r="BQ96" s="99"/>
      <c r="BR96" s="99"/>
      <c r="BS96" s="100"/>
      <c r="BT96" s="101">
        <v>93</v>
      </c>
      <c r="BU96" s="96"/>
      <c r="BV96" s="97" t="s">
        <v>34</v>
      </c>
      <c r="BW96" s="99"/>
      <c r="BX96" s="99"/>
      <c r="BY96" s="99"/>
      <c r="BZ96" s="99"/>
      <c r="CA96" s="99"/>
      <c r="CB96" s="99"/>
      <c r="CC96" s="99"/>
      <c r="CD96" s="99"/>
      <c r="CE96" s="103" t="s">
        <v>148</v>
      </c>
      <c r="CF96" s="100"/>
      <c r="CG96" s="101">
        <v>93</v>
      </c>
      <c r="CH96" s="87"/>
      <c r="CI96" s="87"/>
      <c r="CJ96" s="87"/>
      <c r="CK96" s="87"/>
      <c r="CL96" s="87"/>
      <c r="CM96" s="87"/>
    </row>
    <row r="97" spans="1:91" ht="18" customHeight="1" x14ac:dyDescent="0.25">
      <c r="A97" s="87"/>
      <c r="B97" s="101">
        <v>94</v>
      </c>
      <c r="C97" s="96"/>
      <c r="D97" s="122" t="s">
        <v>218</v>
      </c>
      <c r="E97" s="99"/>
      <c r="F97" s="99"/>
      <c r="G97" s="99"/>
      <c r="H97" s="99"/>
      <c r="I97" s="99"/>
      <c r="J97" s="99"/>
      <c r="K97" s="99"/>
      <c r="L97" s="99"/>
      <c r="M97" s="99"/>
      <c r="N97" s="100"/>
      <c r="O97" s="101">
        <v>94</v>
      </c>
      <c r="P97" s="96"/>
      <c r="Q97" s="122" t="s">
        <v>219</v>
      </c>
      <c r="R97" s="99"/>
      <c r="S97" s="99"/>
      <c r="T97" s="99"/>
      <c r="U97" s="99"/>
      <c r="V97" s="99"/>
      <c r="W97" s="99"/>
      <c r="X97" s="99"/>
      <c r="Y97" s="99"/>
      <c r="Z97" s="99"/>
      <c r="AA97" s="100"/>
      <c r="AB97" s="92"/>
      <c r="AC97" s="92"/>
      <c r="AD97" s="92"/>
      <c r="AE97" s="92"/>
      <c r="AF97" s="92"/>
      <c r="AG97" s="101">
        <v>94</v>
      </c>
      <c r="AH97" s="96"/>
      <c r="AI97" s="122" t="s">
        <v>220</v>
      </c>
      <c r="AJ97" s="99"/>
      <c r="AK97" s="99"/>
      <c r="AL97" s="99"/>
      <c r="AM97" s="99"/>
      <c r="AN97" s="99"/>
      <c r="AO97" s="99"/>
      <c r="AP97" s="99"/>
      <c r="AQ97" s="99"/>
      <c r="AR97" s="99"/>
      <c r="AS97" s="100"/>
      <c r="AT97" s="101">
        <v>64</v>
      </c>
      <c r="AU97" s="96"/>
      <c r="AV97" s="122" t="s">
        <v>221</v>
      </c>
      <c r="AW97" s="99"/>
      <c r="AX97" s="99"/>
      <c r="AY97" s="99"/>
      <c r="AZ97" s="99"/>
      <c r="BA97" s="99"/>
      <c r="BB97" s="99"/>
      <c r="BC97" s="99"/>
      <c r="BD97" s="99"/>
      <c r="BE97" s="99"/>
      <c r="BF97" s="100"/>
      <c r="BG97" s="101">
        <v>64</v>
      </c>
      <c r="BH97" s="96"/>
      <c r="BI97" s="122" t="s">
        <v>222</v>
      </c>
      <c r="BJ97" s="99"/>
      <c r="BK97" s="99"/>
      <c r="BL97" s="99"/>
      <c r="BM97" s="99"/>
      <c r="BN97" s="99"/>
      <c r="BO97" s="99"/>
      <c r="BP97" s="99"/>
      <c r="BQ97" s="99"/>
      <c r="BR97" s="99"/>
      <c r="BS97" s="100"/>
      <c r="BT97" s="101">
        <v>94</v>
      </c>
      <c r="BU97" s="96"/>
      <c r="BV97" s="122" t="s">
        <v>223</v>
      </c>
      <c r="BW97" s="99"/>
      <c r="BX97" s="99"/>
      <c r="BY97" s="99"/>
      <c r="BZ97" s="99"/>
      <c r="CA97" s="99"/>
      <c r="CB97" s="99"/>
      <c r="CC97" s="99"/>
      <c r="CD97" s="99"/>
      <c r="CE97" s="99"/>
      <c r="CF97" s="100"/>
      <c r="CG97" s="101">
        <v>94</v>
      </c>
      <c r="CH97" s="87"/>
      <c r="CI97" s="87"/>
      <c r="CJ97" s="87"/>
      <c r="CK97" s="87"/>
      <c r="CL97" s="87"/>
      <c r="CM97" s="87"/>
    </row>
    <row r="98" spans="1:91" ht="18" customHeight="1" x14ac:dyDescent="0.2">
      <c r="A98" s="87"/>
      <c r="B98" s="101">
        <v>95</v>
      </c>
      <c r="C98" s="123"/>
      <c r="D98" s="124"/>
      <c r="E98" s="124"/>
      <c r="F98" s="124"/>
      <c r="G98" s="124"/>
      <c r="H98" s="124"/>
      <c r="I98" s="124"/>
      <c r="J98" s="124"/>
      <c r="K98" s="124"/>
      <c r="L98" s="124"/>
      <c r="M98" s="124"/>
      <c r="N98" s="125"/>
      <c r="O98" s="101">
        <v>95</v>
      </c>
      <c r="P98" s="123"/>
      <c r="Q98" s="124"/>
      <c r="R98" s="124"/>
      <c r="S98" s="124"/>
      <c r="T98" s="124"/>
      <c r="U98" s="124"/>
      <c r="V98" s="124"/>
      <c r="W98" s="124"/>
      <c r="X98" s="124"/>
      <c r="Y98" s="124"/>
      <c r="Z98" s="124"/>
      <c r="AA98" s="125"/>
      <c r="AB98" s="92"/>
      <c r="AC98" s="92"/>
      <c r="AD98" s="92"/>
      <c r="AE98" s="92"/>
      <c r="AF98" s="92"/>
      <c r="AG98" s="101">
        <v>95</v>
      </c>
      <c r="AH98" s="123"/>
      <c r="AI98" s="124"/>
      <c r="AJ98" s="124"/>
      <c r="AK98" s="124"/>
      <c r="AL98" s="124"/>
      <c r="AM98" s="124"/>
      <c r="AN98" s="124"/>
      <c r="AO98" s="124"/>
      <c r="AP98" s="124"/>
      <c r="AQ98" s="124"/>
      <c r="AR98" s="124"/>
      <c r="AS98" s="125"/>
      <c r="AT98" s="101">
        <v>95</v>
      </c>
      <c r="AU98" s="123"/>
      <c r="AV98" s="124"/>
      <c r="AW98" s="124"/>
      <c r="AX98" s="124"/>
      <c r="AY98" s="124"/>
      <c r="AZ98" s="124"/>
      <c r="BA98" s="124"/>
      <c r="BB98" s="124"/>
      <c r="BC98" s="124"/>
      <c r="BD98" s="124"/>
      <c r="BE98" s="124"/>
      <c r="BF98" s="125"/>
      <c r="BG98" s="101">
        <v>95</v>
      </c>
      <c r="BH98" s="123"/>
      <c r="BI98" s="124"/>
      <c r="BJ98" s="124"/>
      <c r="BK98" s="124"/>
      <c r="BL98" s="124"/>
      <c r="BM98" s="124"/>
      <c r="BN98" s="124"/>
      <c r="BO98" s="124"/>
      <c r="BP98" s="124"/>
      <c r="BQ98" s="124"/>
      <c r="BR98" s="124"/>
      <c r="BS98" s="125"/>
      <c r="BT98" s="101">
        <v>95</v>
      </c>
      <c r="BU98" s="123"/>
      <c r="BV98" s="124"/>
      <c r="BW98" s="124"/>
      <c r="BX98" s="124"/>
      <c r="BY98" s="124"/>
      <c r="BZ98" s="124"/>
      <c r="CA98" s="124"/>
      <c r="CB98" s="124"/>
      <c r="CC98" s="124"/>
      <c r="CD98" s="124"/>
      <c r="CE98" s="124"/>
      <c r="CF98" s="125"/>
      <c r="CG98" s="101">
        <v>95</v>
      </c>
      <c r="CH98" s="87"/>
      <c r="CI98" s="87"/>
      <c r="CJ98" s="87"/>
      <c r="CK98" s="87"/>
      <c r="CL98" s="87"/>
      <c r="CM98" s="87"/>
    </row>
    <row r="99" spans="1:91" ht="18" customHeight="1" x14ac:dyDescent="0.2">
      <c r="A99" s="87"/>
      <c r="B99" s="101">
        <v>96</v>
      </c>
      <c r="C99" s="159" t="s">
        <v>7</v>
      </c>
      <c r="D99" s="88" t="s">
        <v>8</v>
      </c>
      <c r="E99" s="88" t="s">
        <v>9</v>
      </c>
      <c r="F99" s="88" t="s">
        <v>10</v>
      </c>
      <c r="G99" s="88" t="s">
        <v>11</v>
      </c>
      <c r="H99" s="88" t="s">
        <v>12</v>
      </c>
      <c r="I99" s="88" t="s">
        <v>13</v>
      </c>
      <c r="J99" s="88" t="s">
        <v>14</v>
      </c>
      <c r="K99" s="88" t="s">
        <v>15</v>
      </c>
      <c r="L99" s="88" t="s">
        <v>16</v>
      </c>
      <c r="M99" s="88" t="s">
        <v>17</v>
      </c>
      <c r="N99" s="88" t="s">
        <v>18</v>
      </c>
      <c r="O99" s="101">
        <v>96</v>
      </c>
      <c r="P99" s="88" t="s">
        <v>7</v>
      </c>
      <c r="Q99" s="88" t="s">
        <v>8</v>
      </c>
      <c r="R99" s="88" t="s">
        <v>9</v>
      </c>
      <c r="S99" s="88" t="s">
        <v>10</v>
      </c>
      <c r="T99" s="88" t="s">
        <v>11</v>
      </c>
      <c r="U99" s="88" t="s">
        <v>12</v>
      </c>
      <c r="V99" s="88" t="s">
        <v>13</v>
      </c>
      <c r="W99" s="88" t="s">
        <v>14</v>
      </c>
      <c r="X99" s="88" t="s">
        <v>15</v>
      </c>
      <c r="Y99" s="88" t="s">
        <v>16</v>
      </c>
      <c r="Z99" s="88" t="s">
        <v>17</v>
      </c>
      <c r="AA99" s="88" t="s">
        <v>18</v>
      </c>
      <c r="AB99" s="88"/>
      <c r="AC99" s="88"/>
      <c r="AD99" s="88"/>
      <c r="AE99" s="88"/>
      <c r="AF99" s="88"/>
      <c r="AG99" s="101">
        <v>96</v>
      </c>
      <c r="AH99" s="88" t="s">
        <v>7</v>
      </c>
      <c r="AI99" s="88" t="s">
        <v>8</v>
      </c>
      <c r="AJ99" s="88" t="s">
        <v>9</v>
      </c>
      <c r="AK99" s="88" t="s">
        <v>10</v>
      </c>
      <c r="AL99" s="88" t="s">
        <v>11</v>
      </c>
      <c r="AM99" s="88" t="s">
        <v>12</v>
      </c>
      <c r="AN99" s="88" t="s">
        <v>13</v>
      </c>
      <c r="AO99" s="88" t="s">
        <v>14</v>
      </c>
      <c r="AP99" s="88" t="s">
        <v>15</v>
      </c>
      <c r="AQ99" s="88" t="s">
        <v>16</v>
      </c>
      <c r="AR99" s="88" t="s">
        <v>17</v>
      </c>
      <c r="AS99" s="88" t="s">
        <v>18</v>
      </c>
      <c r="AT99" s="101">
        <v>96</v>
      </c>
      <c r="AU99" s="88" t="s">
        <v>7</v>
      </c>
      <c r="AV99" s="88" t="s">
        <v>8</v>
      </c>
      <c r="AW99" s="88" t="s">
        <v>9</v>
      </c>
      <c r="AX99" s="88" t="s">
        <v>10</v>
      </c>
      <c r="AY99" s="88" t="s">
        <v>11</v>
      </c>
      <c r="AZ99" s="88" t="s">
        <v>12</v>
      </c>
      <c r="BA99" s="88" t="s">
        <v>13</v>
      </c>
      <c r="BB99" s="88" t="s">
        <v>14</v>
      </c>
      <c r="BC99" s="88" t="s">
        <v>15</v>
      </c>
      <c r="BD99" s="88" t="s">
        <v>16</v>
      </c>
      <c r="BE99" s="88" t="s">
        <v>17</v>
      </c>
      <c r="BF99" s="88" t="s">
        <v>18</v>
      </c>
      <c r="BG99" s="101">
        <v>96</v>
      </c>
      <c r="BH99" s="88" t="s">
        <v>7</v>
      </c>
      <c r="BI99" s="88" t="s">
        <v>8</v>
      </c>
      <c r="BJ99" s="88" t="s">
        <v>9</v>
      </c>
      <c r="BK99" s="88" t="s">
        <v>10</v>
      </c>
      <c r="BL99" s="88" t="s">
        <v>11</v>
      </c>
      <c r="BM99" s="88" t="s">
        <v>12</v>
      </c>
      <c r="BN99" s="88" t="s">
        <v>13</v>
      </c>
      <c r="BO99" s="88" t="s">
        <v>14</v>
      </c>
      <c r="BP99" s="88" t="s">
        <v>15</v>
      </c>
      <c r="BQ99" s="88" t="s">
        <v>16</v>
      </c>
      <c r="BR99" s="88" t="s">
        <v>17</v>
      </c>
      <c r="BS99" s="88" t="s">
        <v>18</v>
      </c>
      <c r="BT99" s="101">
        <v>96</v>
      </c>
      <c r="BU99" s="88" t="s">
        <v>7</v>
      </c>
      <c r="BV99" s="88" t="s">
        <v>8</v>
      </c>
      <c r="BW99" s="88" t="s">
        <v>9</v>
      </c>
      <c r="BX99" s="88" t="s">
        <v>10</v>
      </c>
      <c r="BY99" s="88" t="s">
        <v>11</v>
      </c>
      <c r="BZ99" s="88" t="s">
        <v>12</v>
      </c>
      <c r="CA99" s="88" t="s">
        <v>13</v>
      </c>
      <c r="CB99" s="88" t="s">
        <v>14</v>
      </c>
      <c r="CC99" s="88" t="s">
        <v>15</v>
      </c>
      <c r="CD99" s="88" t="s">
        <v>16</v>
      </c>
      <c r="CE99" s="88" t="s">
        <v>17</v>
      </c>
      <c r="CF99" s="92" t="s">
        <v>18</v>
      </c>
      <c r="CG99" s="101">
        <v>96</v>
      </c>
      <c r="CH99" s="87"/>
      <c r="CI99" s="87"/>
      <c r="CJ99" s="87"/>
      <c r="CK99" s="87"/>
      <c r="CL99" s="87"/>
      <c r="CM99" s="87"/>
    </row>
    <row r="100" spans="1:91" ht="18" customHeight="1" x14ac:dyDescent="0.2">
      <c r="A100" s="87"/>
      <c r="B100" s="101">
        <v>97</v>
      </c>
      <c r="C100" s="16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1"/>
      <c r="O100" s="101">
        <v>97</v>
      </c>
      <c r="P100" s="16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1"/>
      <c r="AB100" s="92"/>
      <c r="AC100" s="92"/>
      <c r="AD100" s="92"/>
      <c r="AE100" s="92"/>
      <c r="AF100" s="92"/>
      <c r="AG100" s="101">
        <v>97</v>
      </c>
      <c r="AH100" s="160"/>
      <c r="AI100" s="90"/>
      <c r="AJ100" s="90"/>
      <c r="AK100" s="90"/>
      <c r="AL100" s="90"/>
      <c r="AM100" s="90"/>
      <c r="AN100" s="90"/>
      <c r="AO100" s="90"/>
      <c r="AP100" s="90"/>
      <c r="AQ100" s="90"/>
      <c r="AR100" s="90"/>
      <c r="AS100" s="91"/>
      <c r="AT100" s="101">
        <v>97</v>
      </c>
      <c r="AU100" s="160"/>
      <c r="AV100" s="90"/>
      <c r="AW100" s="90"/>
      <c r="AX100" s="90"/>
      <c r="AY100" s="90"/>
      <c r="AZ100" s="90"/>
      <c r="BA100" s="90"/>
      <c r="BB100" s="90"/>
      <c r="BC100" s="90"/>
      <c r="BD100" s="90"/>
      <c r="BE100" s="90"/>
      <c r="BF100" s="91"/>
      <c r="BG100" s="101">
        <v>97</v>
      </c>
      <c r="BH100" s="160"/>
      <c r="BI100" s="90"/>
      <c r="BJ100" s="90"/>
      <c r="BK100" s="90"/>
      <c r="BL100" s="90"/>
      <c r="BM100" s="90"/>
      <c r="BN100" s="90"/>
      <c r="BO100" s="90"/>
      <c r="BP100" s="90"/>
      <c r="BQ100" s="90"/>
      <c r="BR100" s="90"/>
      <c r="BS100" s="91"/>
      <c r="BT100" s="101">
        <v>97</v>
      </c>
      <c r="BU100" s="160"/>
      <c r="BV100" s="90"/>
      <c r="BW100" s="90"/>
      <c r="BX100" s="90"/>
      <c r="BY100" s="90"/>
      <c r="BZ100" s="90"/>
      <c r="CA100" s="90"/>
      <c r="CB100" s="90"/>
      <c r="CC100" s="90"/>
      <c r="CD100" s="90"/>
      <c r="CE100" s="90"/>
      <c r="CF100" s="91"/>
      <c r="CG100" s="101">
        <v>97</v>
      </c>
      <c r="CH100" s="87"/>
      <c r="CI100" s="87"/>
      <c r="CJ100" s="87"/>
      <c r="CK100" s="87"/>
      <c r="CL100" s="87"/>
      <c r="CM100" s="87"/>
    </row>
    <row r="101" spans="1:91" ht="18" customHeight="1" x14ac:dyDescent="0.25">
      <c r="A101" s="87"/>
      <c r="B101" s="101">
        <v>98</v>
      </c>
      <c r="C101" s="97" t="s">
        <v>34</v>
      </c>
      <c r="D101" s="99"/>
      <c r="E101" s="99"/>
      <c r="F101" s="99"/>
      <c r="G101" s="19" t="s">
        <v>224</v>
      </c>
      <c r="H101" s="99"/>
      <c r="I101" s="99"/>
      <c r="J101" s="99"/>
      <c r="K101" s="99"/>
      <c r="L101" s="99"/>
      <c r="M101" s="99"/>
      <c r="N101" s="100"/>
      <c r="O101" s="101">
        <v>98</v>
      </c>
      <c r="P101" s="97" t="s">
        <v>34</v>
      </c>
      <c r="Q101" s="99"/>
      <c r="R101" s="99"/>
      <c r="S101" s="99"/>
      <c r="T101" s="19" t="s">
        <v>225</v>
      </c>
      <c r="U101" s="99"/>
      <c r="V101" s="99"/>
      <c r="W101" s="99"/>
      <c r="X101" s="99"/>
      <c r="Y101" s="99"/>
      <c r="Z101" s="99"/>
      <c r="AA101" s="100"/>
      <c r="AB101" s="92"/>
      <c r="AC101" s="92"/>
      <c r="AD101" s="92"/>
      <c r="AE101" s="92"/>
      <c r="AF101" s="92"/>
      <c r="AG101" s="101">
        <v>98</v>
      </c>
      <c r="AH101" s="97" t="s">
        <v>34</v>
      </c>
      <c r="AI101" s="99"/>
      <c r="AJ101" s="99"/>
      <c r="AK101" s="99"/>
      <c r="AL101" s="19" t="s">
        <v>226</v>
      </c>
      <c r="AM101" s="99"/>
      <c r="AN101" s="99"/>
      <c r="AO101" s="99"/>
      <c r="AP101" s="99"/>
      <c r="AQ101" s="99"/>
      <c r="AR101" s="99"/>
      <c r="AS101" s="100"/>
      <c r="AT101" s="101">
        <v>98</v>
      </c>
      <c r="AU101" s="97" t="s">
        <v>34</v>
      </c>
      <c r="AV101" s="99"/>
      <c r="AW101" s="99"/>
      <c r="AX101" s="99"/>
      <c r="AY101" s="19" t="s">
        <v>227</v>
      </c>
      <c r="AZ101" s="99"/>
      <c r="BA101" s="99"/>
      <c r="BB101" s="99"/>
      <c r="BC101" s="99"/>
      <c r="BD101" s="99"/>
      <c r="BE101" s="99"/>
      <c r="BF101" s="100"/>
      <c r="BG101" s="101">
        <v>98</v>
      </c>
      <c r="BH101" s="97" t="s">
        <v>34</v>
      </c>
      <c r="BI101" s="99"/>
      <c r="BJ101" s="99"/>
      <c r="BK101" s="99"/>
      <c r="BL101" s="19" t="s">
        <v>228</v>
      </c>
      <c r="BM101" s="99"/>
      <c r="BN101" s="99"/>
      <c r="BO101" s="99"/>
      <c r="BP101" s="99"/>
      <c r="BQ101" s="99"/>
      <c r="BR101" s="99"/>
      <c r="BS101" s="100"/>
      <c r="BT101" s="101">
        <v>98</v>
      </c>
      <c r="BU101" s="97" t="s">
        <v>34</v>
      </c>
      <c r="BV101" s="99"/>
      <c r="BW101" s="99"/>
      <c r="BX101" s="99"/>
      <c r="BY101" s="19" t="s">
        <v>229</v>
      </c>
      <c r="BZ101" s="99"/>
      <c r="CA101" s="99"/>
      <c r="CB101" s="99"/>
      <c r="CC101" s="99"/>
      <c r="CD101" s="99"/>
      <c r="CE101" s="99"/>
      <c r="CF101" s="100"/>
      <c r="CG101" s="101">
        <v>98</v>
      </c>
      <c r="CH101" s="87"/>
      <c r="CI101" s="87"/>
      <c r="CJ101" s="87"/>
      <c r="CK101" s="87"/>
      <c r="CL101" s="87"/>
      <c r="CM101" s="87"/>
    </row>
    <row r="102" spans="1:91" ht="18" customHeight="1" x14ac:dyDescent="0.25">
      <c r="A102" s="87"/>
      <c r="B102" s="101">
        <v>99</v>
      </c>
      <c r="C102" s="122" t="s">
        <v>230</v>
      </c>
      <c r="D102" s="124"/>
      <c r="E102" s="124"/>
      <c r="F102" s="124"/>
      <c r="G102" s="81" t="s">
        <v>54</v>
      </c>
      <c r="H102" s="124"/>
      <c r="I102" s="124"/>
      <c r="J102" s="124"/>
      <c r="K102" s="124"/>
      <c r="L102" s="124"/>
      <c r="M102" s="124"/>
      <c r="N102" s="125"/>
      <c r="O102" s="101">
        <v>99</v>
      </c>
      <c r="P102" s="122" t="s">
        <v>231</v>
      </c>
      <c r="Q102" s="124"/>
      <c r="R102" s="124"/>
      <c r="S102" s="124"/>
      <c r="T102" s="81" t="s">
        <v>30</v>
      </c>
      <c r="U102" s="124"/>
      <c r="V102" s="124"/>
      <c r="W102" s="124"/>
      <c r="X102" s="124"/>
      <c r="Y102" s="124"/>
      <c r="Z102" s="124"/>
      <c r="AA102" s="125"/>
      <c r="AB102" s="92"/>
      <c r="AC102" s="92"/>
      <c r="AD102" s="92"/>
      <c r="AE102" s="92"/>
      <c r="AF102" s="92"/>
      <c r="AG102" s="101">
        <v>99</v>
      </c>
      <c r="AH102" s="122" t="s">
        <v>232</v>
      </c>
      <c r="AI102" s="124"/>
      <c r="AJ102" s="124"/>
      <c r="AK102" s="124"/>
      <c r="AL102" s="81" t="s">
        <v>54</v>
      </c>
      <c r="AM102" s="124"/>
      <c r="AN102" s="124"/>
      <c r="AO102" s="124"/>
      <c r="AP102" s="124"/>
      <c r="AQ102" s="124"/>
      <c r="AR102" s="124"/>
      <c r="AS102" s="125"/>
      <c r="AT102" s="101">
        <v>99</v>
      </c>
      <c r="AU102" s="122" t="s">
        <v>233</v>
      </c>
      <c r="AV102" s="124"/>
      <c r="AW102" s="124"/>
      <c r="AX102" s="124"/>
      <c r="AY102" s="81" t="s">
        <v>30</v>
      </c>
      <c r="AZ102" s="124"/>
      <c r="BA102" s="124"/>
      <c r="BB102" s="124"/>
      <c r="BC102" s="124"/>
      <c r="BD102" s="124"/>
      <c r="BE102" s="124"/>
      <c r="BF102" s="125"/>
      <c r="BG102" s="101">
        <v>99</v>
      </c>
      <c r="BH102" s="122" t="s">
        <v>234</v>
      </c>
      <c r="BI102" s="124"/>
      <c r="BJ102" s="124"/>
      <c r="BK102" s="124"/>
      <c r="BL102" s="81" t="s">
        <v>30</v>
      </c>
      <c r="BM102" s="124"/>
      <c r="BN102" s="124"/>
      <c r="BO102" s="124"/>
      <c r="BP102" s="124"/>
      <c r="BQ102" s="124"/>
      <c r="BR102" s="124"/>
      <c r="BS102" s="125"/>
      <c r="BT102" s="101">
        <v>99</v>
      </c>
      <c r="BU102" s="122" t="s">
        <v>235</v>
      </c>
      <c r="BV102" s="124"/>
      <c r="BW102" s="124"/>
      <c r="BX102" s="124"/>
      <c r="BY102" s="81" t="s">
        <v>30</v>
      </c>
      <c r="BZ102" s="124"/>
      <c r="CA102" s="124"/>
      <c r="CB102" s="124"/>
      <c r="CC102" s="124"/>
      <c r="CD102" s="124"/>
      <c r="CE102" s="124"/>
      <c r="CF102" s="125"/>
      <c r="CG102" s="101">
        <v>99</v>
      </c>
      <c r="CH102" s="87"/>
      <c r="CI102" s="87"/>
      <c r="CJ102" s="87"/>
      <c r="CK102" s="87"/>
      <c r="CL102" s="87"/>
      <c r="CM102" s="87"/>
    </row>
    <row r="103" spans="1:91" s="9" customFormat="1" ht="43.5" customHeight="1" x14ac:dyDescent="0.6">
      <c r="A103" s="86"/>
      <c r="B103" s="83"/>
      <c r="C103" s="84"/>
      <c r="D103" s="84"/>
      <c r="E103" s="84"/>
      <c r="F103" s="84" t="s">
        <v>236</v>
      </c>
      <c r="G103" s="84"/>
      <c r="H103" s="86"/>
      <c r="I103" s="84"/>
      <c r="J103" s="84"/>
      <c r="K103" s="84"/>
      <c r="L103" s="84"/>
      <c r="M103" s="84"/>
      <c r="N103" s="84"/>
      <c r="O103" s="85"/>
      <c r="P103" s="84"/>
      <c r="Q103" s="84"/>
      <c r="R103" s="84"/>
      <c r="S103" s="84"/>
      <c r="T103" s="84" t="s">
        <v>237</v>
      </c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5"/>
      <c r="AH103" s="84"/>
      <c r="AI103" s="84"/>
      <c r="AJ103" s="84"/>
      <c r="AK103" s="84"/>
      <c r="AL103" s="84" t="s">
        <v>238</v>
      </c>
      <c r="AM103" s="84"/>
      <c r="AN103" s="84"/>
      <c r="AO103" s="84"/>
      <c r="AP103" s="84"/>
      <c r="AQ103" s="84"/>
      <c r="AR103" s="84"/>
      <c r="AS103" s="86"/>
      <c r="AT103" s="84"/>
      <c r="AU103" s="84"/>
      <c r="AV103" s="84"/>
      <c r="AW103" s="84"/>
      <c r="AX103" s="84"/>
      <c r="AY103" s="84" t="s">
        <v>239</v>
      </c>
      <c r="AZ103" s="84"/>
      <c r="BA103" s="84"/>
      <c r="BB103" s="84"/>
      <c r="BC103" s="84"/>
      <c r="BD103" s="84"/>
      <c r="BE103" s="84"/>
      <c r="BF103" s="84"/>
      <c r="BG103" s="85"/>
      <c r="BH103" s="84"/>
      <c r="BI103" s="84"/>
      <c r="BJ103" s="84"/>
      <c r="BK103" s="84"/>
      <c r="BL103" s="84" t="s">
        <v>240</v>
      </c>
      <c r="BM103" s="84"/>
      <c r="BN103" s="84"/>
      <c r="BO103" s="84"/>
      <c r="BP103" s="84"/>
      <c r="BQ103" s="84"/>
      <c r="BR103" s="84"/>
      <c r="BS103" s="84"/>
      <c r="BT103" s="84"/>
      <c r="BU103" s="84"/>
      <c r="BV103" s="84"/>
      <c r="BW103" s="84"/>
      <c r="BX103" s="84"/>
      <c r="BY103" s="84" t="s">
        <v>241</v>
      </c>
      <c r="BZ103" s="84"/>
      <c r="CA103" s="84"/>
      <c r="CB103" s="84"/>
      <c r="CC103" s="84"/>
      <c r="CD103" s="84"/>
      <c r="CE103" s="84"/>
      <c r="CF103" s="86"/>
      <c r="CG103" s="83"/>
      <c r="CH103" s="86"/>
      <c r="CI103" s="86"/>
      <c r="CJ103" s="86"/>
      <c r="CK103" s="86"/>
      <c r="CL103" s="86"/>
      <c r="CM103" s="86"/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A12" sqref="A12"/>
    </sheetView>
  </sheetViews>
  <sheetFormatPr baseColWidth="10" defaultColWidth="8.85546875" defaultRowHeight="15" x14ac:dyDescent="0.25"/>
  <cols>
    <col min="1" max="1" width="14.5703125" style="161" customWidth="1"/>
    <col min="2" max="16384" width="8.85546875" style="161"/>
  </cols>
  <sheetData>
    <row r="1" spans="1:2" x14ac:dyDescent="0.25">
      <c r="A1" s="161" t="s">
        <v>242</v>
      </c>
    </row>
    <row r="3" spans="1:2" x14ac:dyDescent="0.25">
      <c r="A3" s="161" t="s">
        <v>243</v>
      </c>
    </row>
    <row r="4" spans="1:2" x14ac:dyDescent="0.25">
      <c r="A4" s="161" t="s">
        <v>244</v>
      </c>
    </row>
    <row r="5" spans="1:2" x14ac:dyDescent="0.25">
      <c r="A5" s="161" t="s">
        <v>245</v>
      </c>
    </row>
    <row r="6" spans="1:2" x14ac:dyDescent="0.25">
      <c r="A6" s="161" t="s">
        <v>246</v>
      </c>
    </row>
    <row r="8" spans="1:2" x14ac:dyDescent="0.25">
      <c r="A8" s="161" t="s">
        <v>247</v>
      </c>
    </row>
    <row r="9" spans="1:2" x14ac:dyDescent="0.25">
      <c r="A9" s="161" t="s">
        <v>248</v>
      </c>
    </row>
    <row r="10" spans="1:2" x14ac:dyDescent="0.25">
      <c r="A10" s="161" t="s">
        <v>249</v>
      </c>
    </row>
    <row r="15" spans="1:2" x14ac:dyDescent="0.25">
      <c r="A15" s="162" t="s">
        <v>250</v>
      </c>
      <c r="B15" s="161" t="s">
        <v>251</v>
      </c>
    </row>
    <row r="16" spans="1:2" x14ac:dyDescent="0.25">
      <c r="A16" s="163" t="s">
        <v>252</v>
      </c>
      <c r="B16" s="161" t="s">
        <v>253</v>
      </c>
    </row>
    <row r="17" spans="1:2" x14ac:dyDescent="0.25">
      <c r="A17" s="163" t="s">
        <v>19</v>
      </c>
      <c r="B17" s="161" t="s">
        <v>254</v>
      </c>
    </row>
    <row r="18" spans="1:2" x14ac:dyDescent="0.25">
      <c r="A18" s="162" t="s">
        <v>255</v>
      </c>
      <c r="B18" s="161" t="s">
        <v>256</v>
      </c>
    </row>
    <row r="19" spans="1:2" x14ac:dyDescent="0.25">
      <c r="A19" s="164" t="s">
        <v>257</v>
      </c>
      <c r="B19" s="161" t="s">
        <v>258</v>
      </c>
    </row>
    <row r="20" spans="1:2" x14ac:dyDescent="0.25">
      <c r="A20" s="162" t="s">
        <v>259</v>
      </c>
      <c r="B20" s="161" t="s">
        <v>260</v>
      </c>
    </row>
    <row r="21" spans="1:2" x14ac:dyDescent="0.25">
      <c r="A21" s="165"/>
    </row>
    <row r="22" spans="1:2" x14ac:dyDescent="0.25">
      <c r="A22" s="162" t="s">
        <v>261</v>
      </c>
      <c r="B22" s="161" t="s">
        <v>262</v>
      </c>
    </row>
    <row r="23" spans="1:2" x14ac:dyDescent="0.25">
      <c r="A23" s="162" t="s">
        <v>26</v>
      </c>
      <c r="B23" s="161" t="s">
        <v>263</v>
      </c>
    </row>
    <row r="24" spans="1:2" x14ac:dyDescent="0.25">
      <c r="A24" s="162" t="s">
        <v>264</v>
      </c>
      <c r="B24" s="161" t="s">
        <v>265</v>
      </c>
    </row>
    <row r="25" spans="1:2" x14ac:dyDescent="0.25">
      <c r="A25" s="162" t="s">
        <v>266</v>
      </c>
      <c r="B25" s="161" t="s">
        <v>267</v>
      </c>
    </row>
    <row r="26" spans="1:2" x14ac:dyDescent="0.25">
      <c r="A26" s="162" t="s">
        <v>268</v>
      </c>
      <c r="B26" s="161" t="s">
        <v>269</v>
      </c>
    </row>
    <row r="27" spans="1:2" x14ac:dyDescent="0.25">
      <c r="A27" s="165"/>
    </row>
    <row r="28" spans="1:2" x14ac:dyDescent="0.25">
      <c r="A28" s="162" t="s">
        <v>270</v>
      </c>
      <c r="B28" s="161" t="s">
        <v>271</v>
      </c>
    </row>
    <row r="29" spans="1:2" x14ac:dyDescent="0.25">
      <c r="A29" s="162" t="s">
        <v>272</v>
      </c>
      <c r="B29" s="161" t="s">
        <v>273</v>
      </c>
    </row>
    <row r="30" spans="1:2" x14ac:dyDescent="0.25">
      <c r="A30" s="162" t="s">
        <v>274</v>
      </c>
      <c r="B30" s="161" t="s">
        <v>275</v>
      </c>
    </row>
    <row r="31" spans="1:2" x14ac:dyDescent="0.25">
      <c r="A31" s="162" t="s">
        <v>276</v>
      </c>
      <c r="B31" s="161" t="s">
        <v>277</v>
      </c>
    </row>
    <row r="32" spans="1:2" x14ac:dyDescent="0.25">
      <c r="A32" s="166" t="s">
        <v>278</v>
      </c>
      <c r="B32" s="161" t="s">
        <v>279</v>
      </c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8"/>
  <sheetViews>
    <sheetView tabSelected="1" topLeftCell="A20" workbookViewId="0">
      <pane ySplit="600" activePane="bottomLeft"/>
      <selection activeCell="A2" sqref="A1:IV65536"/>
      <selection pane="bottomLeft" activeCell="E15" sqref="E15"/>
    </sheetView>
  </sheetViews>
  <sheetFormatPr baseColWidth="10" defaultRowHeight="15" x14ac:dyDescent="0.25"/>
  <cols>
    <col min="1" max="1" width="4.42578125" bestFit="1" customWidth="1"/>
    <col min="2" max="2" width="13.5703125" bestFit="1" customWidth="1"/>
    <col min="3" max="3" width="21.42578125" bestFit="1" customWidth="1"/>
    <col min="4" max="4" width="12.28515625" style="222" bestFit="1" customWidth="1"/>
    <col min="5" max="5" width="11.85546875" bestFit="1" customWidth="1"/>
    <col min="6" max="6" width="10.28515625" bestFit="1" customWidth="1"/>
    <col min="7" max="7" width="10.140625" bestFit="1" customWidth="1"/>
    <col min="8" max="8" width="2.5703125" customWidth="1"/>
    <col min="9" max="9" width="5.42578125" bestFit="1" customWidth="1"/>
    <col min="10" max="10" width="10.7109375" bestFit="1" customWidth="1"/>
    <col min="11" max="11" width="8.85546875" bestFit="1" customWidth="1"/>
    <col min="12" max="12" width="13.85546875" bestFit="1" customWidth="1"/>
    <col min="13" max="13" width="15.5703125" bestFit="1" customWidth="1"/>
    <col min="14" max="14" width="14.140625" bestFit="1" customWidth="1"/>
    <col min="15" max="15" width="2.5703125" customWidth="1"/>
    <col min="16" max="16" width="11" bestFit="1" customWidth="1"/>
    <col min="17" max="17" width="14.140625" bestFit="1" customWidth="1"/>
    <col min="18" max="18" width="12" bestFit="1" customWidth="1"/>
    <col min="19" max="19" width="15.140625" bestFit="1" customWidth="1"/>
    <col min="20" max="20" width="13.7109375" bestFit="1" customWidth="1"/>
  </cols>
  <sheetData>
    <row r="1" spans="1:21" s="171" customFormat="1" x14ac:dyDescent="0.25">
      <c r="A1" s="171" t="s">
        <v>250</v>
      </c>
      <c r="B1" s="172" t="s">
        <v>252</v>
      </c>
      <c r="C1" s="172" t="s">
        <v>19</v>
      </c>
      <c r="D1" s="219" t="s">
        <v>255</v>
      </c>
      <c r="E1" s="171" t="s">
        <v>280</v>
      </c>
      <c r="F1" s="171" t="s">
        <v>259</v>
      </c>
      <c r="G1" s="173" t="s">
        <v>281</v>
      </c>
      <c r="H1" s="174"/>
      <c r="I1" s="171" t="s">
        <v>261</v>
      </c>
      <c r="J1" s="171" t="s">
        <v>26</v>
      </c>
      <c r="K1" s="171" t="s">
        <v>264</v>
      </c>
      <c r="L1" s="171" t="s">
        <v>266</v>
      </c>
      <c r="M1" s="171" t="s">
        <v>268</v>
      </c>
      <c r="N1" s="171" t="s">
        <v>282</v>
      </c>
      <c r="O1" s="174"/>
      <c r="P1" s="171" t="s">
        <v>270</v>
      </c>
      <c r="Q1" s="171" t="s">
        <v>272</v>
      </c>
      <c r="R1" s="171" t="s">
        <v>274</v>
      </c>
      <c r="S1" s="171" t="s">
        <v>276</v>
      </c>
      <c r="T1" s="175" t="s">
        <v>278</v>
      </c>
    </row>
    <row r="2" spans="1:21" x14ac:dyDescent="0.25">
      <c r="A2" s="176">
        <v>1</v>
      </c>
      <c r="B2" s="177">
        <v>41389</v>
      </c>
      <c r="C2" s="168" t="s">
        <v>411</v>
      </c>
      <c r="D2" s="220" t="s">
        <v>412</v>
      </c>
      <c r="E2" s="169" t="s">
        <v>325</v>
      </c>
      <c r="F2" s="178" t="s">
        <v>390</v>
      </c>
      <c r="G2" s="180">
        <v>185.12</v>
      </c>
      <c r="H2" s="221"/>
      <c r="I2" s="169" t="s">
        <v>3</v>
      </c>
      <c r="J2" s="170" t="s">
        <v>29</v>
      </c>
      <c r="K2" s="178" t="s">
        <v>391</v>
      </c>
      <c r="L2" s="169" t="s">
        <v>399</v>
      </c>
      <c r="M2" s="176"/>
      <c r="N2" s="176"/>
      <c r="O2" s="221"/>
      <c r="P2" s="179">
        <v>0.3125</v>
      </c>
      <c r="Q2" s="176">
        <v>18464.7</v>
      </c>
      <c r="R2" s="179">
        <v>0.42291666666666666</v>
      </c>
      <c r="S2" s="176">
        <v>18496.599999999999</v>
      </c>
      <c r="T2" s="176">
        <v>31.899999999997817</v>
      </c>
      <c r="U2" s="167"/>
    </row>
    <row r="3" spans="1:21" x14ac:dyDescent="0.25">
      <c r="A3" s="176">
        <v>2</v>
      </c>
      <c r="B3" s="177">
        <v>41389</v>
      </c>
      <c r="C3" s="168" t="s">
        <v>413</v>
      </c>
      <c r="D3" s="220" t="s">
        <v>414</v>
      </c>
      <c r="E3" s="169" t="s">
        <v>326</v>
      </c>
      <c r="F3" s="178" t="s">
        <v>395</v>
      </c>
      <c r="G3" s="180">
        <v>171.73599999999999</v>
      </c>
      <c r="H3" s="221"/>
      <c r="I3" s="169" t="s">
        <v>3</v>
      </c>
      <c r="J3" s="170" t="s">
        <v>27</v>
      </c>
      <c r="K3" s="178" t="s">
        <v>391</v>
      </c>
      <c r="L3" s="169" t="s">
        <v>392</v>
      </c>
      <c r="M3" s="176"/>
      <c r="N3" s="176"/>
      <c r="O3" s="221"/>
      <c r="P3" s="179">
        <v>0.42291666666666666</v>
      </c>
      <c r="Q3" s="176">
        <v>18496.599999999999</v>
      </c>
      <c r="R3" s="179">
        <v>4.7916666666666663E-2</v>
      </c>
      <c r="S3" s="176">
        <v>18547.3</v>
      </c>
      <c r="T3" s="176">
        <v>50.700000000000728</v>
      </c>
      <c r="U3" s="167"/>
    </row>
    <row r="4" spans="1:21" x14ac:dyDescent="0.25">
      <c r="A4" s="176">
        <v>3</v>
      </c>
      <c r="B4" s="177">
        <v>41389</v>
      </c>
      <c r="C4" s="168" t="s">
        <v>415</v>
      </c>
      <c r="D4" s="220" t="s">
        <v>416</v>
      </c>
      <c r="E4" s="169" t="s">
        <v>327</v>
      </c>
      <c r="F4" s="178" t="s">
        <v>395</v>
      </c>
      <c r="G4" s="180">
        <v>178.464</v>
      </c>
      <c r="H4" s="221"/>
      <c r="I4" s="169" t="s">
        <v>3</v>
      </c>
      <c r="J4" s="170" t="s">
        <v>53</v>
      </c>
      <c r="K4" s="178" t="s">
        <v>391</v>
      </c>
      <c r="L4" s="169" t="s">
        <v>396</v>
      </c>
      <c r="M4" s="176"/>
      <c r="N4" s="176"/>
      <c r="O4" s="221"/>
      <c r="P4" s="179">
        <v>0.30555555555555552</v>
      </c>
      <c r="Q4" s="176">
        <v>18547.3</v>
      </c>
      <c r="R4" s="179">
        <v>0.34027777777777773</v>
      </c>
      <c r="S4" s="176">
        <v>18563.099999999999</v>
      </c>
      <c r="T4" s="176">
        <v>15.799999999999272</v>
      </c>
      <c r="U4" s="167"/>
    </row>
    <row r="5" spans="1:21" x14ac:dyDescent="0.25">
      <c r="A5" s="176">
        <v>4</v>
      </c>
      <c r="B5" s="177">
        <v>41389</v>
      </c>
      <c r="C5" s="168" t="s">
        <v>388</v>
      </c>
      <c r="D5" s="220" t="s">
        <v>389</v>
      </c>
      <c r="E5" s="169" t="s">
        <v>328</v>
      </c>
      <c r="F5" s="178" t="s">
        <v>390</v>
      </c>
      <c r="G5" s="180">
        <v>192.44</v>
      </c>
      <c r="H5" s="221"/>
      <c r="I5" s="169" t="s">
        <v>1</v>
      </c>
      <c r="J5" s="170" t="s">
        <v>27</v>
      </c>
      <c r="K5" s="178" t="s">
        <v>391</v>
      </c>
      <c r="L5" s="169" t="s">
        <v>392</v>
      </c>
      <c r="M5" s="176"/>
      <c r="N5" s="176"/>
      <c r="O5" s="221"/>
      <c r="P5" s="179">
        <v>0.31666666666666665</v>
      </c>
      <c r="Q5" s="176">
        <v>33776.699999999997</v>
      </c>
      <c r="R5" s="179">
        <v>0.42638888888888887</v>
      </c>
      <c r="S5" s="176">
        <v>33809.199999999997</v>
      </c>
      <c r="T5" s="176">
        <v>32.5</v>
      </c>
      <c r="U5" s="167"/>
    </row>
    <row r="6" spans="1:21" x14ac:dyDescent="0.25">
      <c r="A6" s="176">
        <v>5</v>
      </c>
      <c r="B6" s="177">
        <v>41389</v>
      </c>
      <c r="C6" s="168" t="s">
        <v>393</v>
      </c>
      <c r="D6" s="220" t="s">
        <v>394</v>
      </c>
      <c r="E6" s="169" t="s">
        <v>329</v>
      </c>
      <c r="F6" s="178" t="s">
        <v>395</v>
      </c>
      <c r="G6" s="180">
        <v>179.22399999999999</v>
      </c>
      <c r="H6" s="221"/>
      <c r="I6" s="169" t="s">
        <v>1</v>
      </c>
      <c r="J6" s="170" t="s">
        <v>53</v>
      </c>
      <c r="K6" s="178" t="s">
        <v>391</v>
      </c>
      <c r="L6" s="169" t="s">
        <v>396</v>
      </c>
      <c r="M6" s="176"/>
      <c r="N6" s="176"/>
      <c r="O6" s="221"/>
      <c r="P6" s="179">
        <v>0.42708333333333331</v>
      </c>
      <c r="Q6" s="176">
        <v>33809.199999999997</v>
      </c>
      <c r="R6" s="179">
        <v>0.125</v>
      </c>
      <c r="S6" s="176">
        <v>33850</v>
      </c>
      <c r="T6" s="176">
        <v>40.80000000000291</v>
      </c>
      <c r="U6" s="167"/>
    </row>
    <row r="7" spans="1:21" x14ac:dyDescent="0.25">
      <c r="A7" s="176">
        <v>6</v>
      </c>
      <c r="B7" s="177">
        <v>41389</v>
      </c>
      <c r="C7" s="168" t="s">
        <v>467</v>
      </c>
      <c r="D7" s="220" t="s">
        <v>468</v>
      </c>
      <c r="E7" s="169" t="s">
        <v>330</v>
      </c>
      <c r="F7" s="178" t="s">
        <v>390</v>
      </c>
      <c r="G7" s="180">
        <v>174.42</v>
      </c>
      <c r="H7" s="221"/>
      <c r="I7" s="169" t="s">
        <v>135</v>
      </c>
      <c r="J7" s="170" t="s">
        <v>54</v>
      </c>
      <c r="K7" s="178" t="s">
        <v>403</v>
      </c>
      <c r="L7" s="169" t="s">
        <v>399</v>
      </c>
      <c r="M7" s="176"/>
      <c r="N7" s="176"/>
      <c r="O7" s="221"/>
      <c r="P7" s="179">
        <v>0.30416666666666664</v>
      </c>
      <c r="Q7" s="176">
        <v>7623.4</v>
      </c>
      <c r="R7" s="179">
        <v>0.3354166666666667</v>
      </c>
      <c r="S7" s="176">
        <v>7631.1</v>
      </c>
      <c r="T7" s="176">
        <v>7.7000000000007276</v>
      </c>
      <c r="U7" s="167"/>
    </row>
    <row r="8" spans="1:21" x14ac:dyDescent="0.25">
      <c r="A8" s="176">
        <v>7</v>
      </c>
      <c r="B8" s="177">
        <v>41389</v>
      </c>
      <c r="C8" s="168" t="s">
        <v>471</v>
      </c>
      <c r="D8" s="220" t="s">
        <v>472</v>
      </c>
      <c r="E8" s="169" t="s">
        <v>331</v>
      </c>
      <c r="F8" s="178" t="s">
        <v>390</v>
      </c>
      <c r="G8" s="180">
        <v>172.625</v>
      </c>
      <c r="H8" s="221"/>
      <c r="I8" s="169" t="s">
        <v>136</v>
      </c>
      <c r="J8" s="170" t="s">
        <v>54</v>
      </c>
      <c r="K8" s="178" t="s">
        <v>403</v>
      </c>
      <c r="L8" s="169" t="s">
        <v>399</v>
      </c>
      <c r="M8" s="176"/>
      <c r="N8" s="176"/>
      <c r="O8" s="221"/>
      <c r="P8" s="179">
        <v>4.7222222222222221E-2</v>
      </c>
      <c r="Q8" s="176">
        <v>7662.7</v>
      </c>
      <c r="R8" s="179">
        <v>0.12152777777777778</v>
      </c>
      <c r="S8" s="176">
        <v>7681.1</v>
      </c>
      <c r="T8" s="176">
        <v>18.400000000000546</v>
      </c>
      <c r="U8" s="167"/>
    </row>
    <row r="9" spans="1:21" x14ac:dyDescent="0.25">
      <c r="A9" s="176">
        <v>8</v>
      </c>
      <c r="B9" s="177">
        <v>41389</v>
      </c>
      <c r="C9" s="168" t="s">
        <v>473</v>
      </c>
      <c r="D9" s="220" t="s">
        <v>474</v>
      </c>
      <c r="E9" s="169" t="s">
        <v>332</v>
      </c>
      <c r="F9" s="178" t="s">
        <v>390</v>
      </c>
      <c r="G9" s="180">
        <v>167.649</v>
      </c>
      <c r="H9" s="221"/>
      <c r="I9" s="169" t="s">
        <v>136</v>
      </c>
      <c r="J9" s="170" t="s">
        <v>27</v>
      </c>
      <c r="K9" s="178" t="s">
        <v>391</v>
      </c>
      <c r="L9" s="169" t="s">
        <v>392</v>
      </c>
      <c r="M9" s="176"/>
      <c r="N9" s="176"/>
      <c r="O9" s="221"/>
      <c r="P9" s="179">
        <v>0.33680555555555558</v>
      </c>
      <c r="Q9" s="176">
        <v>7631.1</v>
      </c>
      <c r="R9" s="179">
        <v>0.47222222222222227</v>
      </c>
      <c r="S9" s="176">
        <v>7662.7</v>
      </c>
      <c r="T9" s="176">
        <v>31.599999999999454</v>
      </c>
      <c r="U9" s="167"/>
    </row>
    <row r="10" spans="1:21" x14ac:dyDescent="0.25">
      <c r="A10" s="176">
        <v>9</v>
      </c>
      <c r="B10" s="177">
        <v>41390</v>
      </c>
      <c r="C10" s="168" t="s">
        <v>397</v>
      </c>
      <c r="D10" s="220" t="s">
        <v>398</v>
      </c>
      <c r="E10" s="169" t="s">
        <v>333</v>
      </c>
      <c r="F10" s="178" t="s">
        <v>395</v>
      </c>
      <c r="G10" s="180">
        <v>177.3</v>
      </c>
      <c r="H10" s="221"/>
      <c r="I10" s="169" t="s">
        <v>1</v>
      </c>
      <c r="J10" s="170" t="s">
        <v>29</v>
      </c>
      <c r="K10" s="178" t="s">
        <v>391</v>
      </c>
      <c r="L10" s="169" t="s">
        <v>399</v>
      </c>
      <c r="M10" s="176"/>
      <c r="N10" s="176"/>
      <c r="O10" s="221"/>
      <c r="P10" s="179">
        <v>0.40972222222222227</v>
      </c>
      <c r="Q10" s="176">
        <v>33850</v>
      </c>
      <c r="R10" s="179">
        <v>0.10416666666666667</v>
      </c>
      <c r="S10" s="176">
        <v>33872.300000000003</v>
      </c>
      <c r="T10" s="176">
        <v>22.30000000000291</v>
      </c>
      <c r="U10" s="167"/>
    </row>
    <row r="11" spans="1:21" x14ac:dyDescent="0.25">
      <c r="A11" s="176">
        <v>10</v>
      </c>
      <c r="B11" s="177">
        <v>41390</v>
      </c>
      <c r="C11" s="168" t="s">
        <v>469</v>
      </c>
      <c r="D11" s="220" t="s">
        <v>470</v>
      </c>
      <c r="E11" s="169" t="s">
        <v>334</v>
      </c>
      <c r="F11" s="178" t="s">
        <v>390</v>
      </c>
      <c r="G11" s="180">
        <v>165.05</v>
      </c>
      <c r="H11" s="221"/>
      <c r="I11" s="169" t="s">
        <v>136</v>
      </c>
      <c r="J11" s="170" t="s">
        <v>28</v>
      </c>
      <c r="K11" s="178" t="s">
        <v>403</v>
      </c>
      <c r="L11" s="169" t="s">
        <v>392</v>
      </c>
      <c r="M11" s="176"/>
      <c r="N11" s="176"/>
      <c r="O11" s="221"/>
      <c r="P11" s="179">
        <v>0.30902777777777779</v>
      </c>
      <c r="Q11" s="176">
        <v>7681.2</v>
      </c>
      <c r="R11" s="179">
        <v>0.40486111111111112</v>
      </c>
      <c r="S11" s="176">
        <v>7708.7</v>
      </c>
      <c r="T11" s="176">
        <v>27.5</v>
      </c>
      <c r="U11" s="167"/>
    </row>
    <row r="12" spans="1:21" x14ac:dyDescent="0.25">
      <c r="A12" s="176">
        <v>11</v>
      </c>
      <c r="B12" s="177">
        <v>41390</v>
      </c>
      <c r="C12" s="168" t="s">
        <v>481</v>
      </c>
      <c r="D12" s="220" t="s">
        <v>482</v>
      </c>
      <c r="E12" s="169" t="s">
        <v>335</v>
      </c>
      <c r="F12" s="178" t="s">
        <v>390</v>
      </c>
      <c r="G12" s="180">
        <v>181.61799999999999</v>
      </c>
      <c r="H12" s="221"/>
      <c r="I12" s="169" t="s">
        <v>137</v>
      </c>
      <c r="J12" s="170" t="s">
        <v>27</v>
      </c>
      <c r="K12" s="178" t="s">
        <v>391</v>
      </c>
      <c r="L12" s="169" t="s">
        <v>392</v>
      </c>
      <c r="M12" s="176"/>
      <c r="N12" s="176"/>
      <c r="O12" s="221"/>
      <c r="P12" s="179">
        <v>0.40625</v>
      </c>
      <c r="Q12" s="176">
        <v>7708.7</v>
      </c>
      <c r="R12" s="179">
        <v>8.6805555555555566E-2</v>
      </c>
      <c r="S12" s="176">
        <v>7745.7</v>
      </c>
      <c r="T12" s="176">
        <v>37</v>
      </c>
      <c r="U12" s="167"/>
    </row>
    <row r="13" spans="1:21" x14ac:dyDescent="0.25">
      <c r="A13" s="176">
        <v>12</v>
      </c>
      <c r="B13" s="177">
        <v>41390</v>
      </c>
      <c r="C13" s="168" t="s">
        <v>483</v>
      </c>
      <c r="D13" s="220" t="s">
        <v>484</v>
      </c>
      <c r="E13" s="169" t="s">
        <v>336</v>
      </c>
      <c r="F13" s="178" t="s">
        <v>390</v>
      </c>
      <c r="G13" s="180">
        <v>174.45599999999999</v>
      </c>
      <c r="H13" s="221"/>
      <c r="I13" s="169" t="s">
        <v>137</v>
      </c>
      <c r="J13" s="170" t="s">
        <v>29</v>
      </c>
      <c r="K13" s="178" t="s">
        <v>391</v>
      </c>
      <c r="L13" s="169" t="s">
        <v>399</v>
      </c>
      <c r="M13" s="176"/>
      <c r="N13" s="176"/>
      <c r="O13" s="221"/>
      <c r="P13" s="179">
        <v>9.0277777777777776E-2</v>
      </c>
      <c r="Q13" s="176">
        <v>7745.7</v>
      </c>
      <c r="R13" s="179">
        <v>0.13541666666666666</v>
      </c>
      <c r="S13" s="176">
        <v>7763.2</v>
      </c>
      <c r="T13" s="176">
        <v>17.5</v>
      </c>
      <c r="U13" s="167"/>
    </row>
    <row r="14" spans="1:21" x14ac:dyDescent="0.25">
      <c r="A14" s="176">
        <v>13</v>
      </c>
      <c r="B14" s="177">
        <v>41391</v>
      </c>
      <c r="C14" s="168" t="s">
        <v>401</v>
      </c>
      <c r="D14" s="220" t="s">
        <v>402</v>
      </c>
      <c r="E14" s="169" t="s">
        <v>337</v>
      </c>
      <c r="F14" s="178" t="s">
        <v>390</v>
      </c>
      <c r="G14" s="180">
        <v>172.386</v>
      </c>
      <c r="H14" s="221"/>
      <c r="I14" s="169" t="s">
        <v>2</v>
      </c>
      <c r="J14" s="170" t="s">
        <v>28</v>
      </c>
      <c r="K14" s="178" t="s">
        <v>403</v>
      </c>
      <c r="L14" s="169" t="s">
        <v>392</v>
      </c>
      <c r="M14" s="176"/>
      <c r="N14" s="176"/>
      <c r="O14" s="221"/>
      <c r="P14" s="179">
        <v>0.3</v>
      </c>
      <c r="Q14" s="176">
        <v>18563.099999999999</v>
      </c>
      <c r="R14" s="179">
        <v>7.4305555555555555E-2</v>
      </c>
      <c r="S14" s="176">
        <v>18616.599999999999</v>
      </c>
      <c r="T14" s="176">
        <v>53.5</v>
      </c>
      <c r="U14" s="167"/>
    </row>
    <row r="15" spans="1:21" x14ac:dyDescent="0.25">
      <c r="A15" s="176">
        <v>14</v>
      </c>
      <c r="B15" s="177">
        <v>41391</v>
      </c>
      <c r="C15" s="168" t="s">
        <v>457</v>
      </c>
      <c r="D15" s="220" t="s">
        <v>458</v>
      </c>
      <c r="E15" s="169" t="s">
        <v>338</v>
      </c>
      <c r="F15" s="178" t="s">
        <v>390</v>
      </c>
      <c r="G15" s="180">
        <v>172.82900000000001</v>
      </c>
      <c r="H15" s="221"/>
      <c r="I15" s="169" t="s">
        <v>134</v>
      </c>
      <c r="J15" s="170" t="s">
        <v>54</v>
      </c>
      <c r="K15" s="178" t="s">
        <v>403</v>
      </c>
      <c r="L15" s="169" t="s">
        <v>399</v>
      </c>
      <c r="M15" s="176"/>
      <c r="N15" s="176"/>
      <c r="O15" s="221"/>
      <c r="P15" s="179">
        <v>0.3576388888888889</v>
      </c>
      <c r="Q15" s="176">
        <v>33888</v>
      </c>
      <c r="R15" s="179">
        <v>0.41666666666666669</v>
      </c>
      <c r="S15" s="176">
        <v>33920.699999999997</v>
      </c>
      <c r="T15" s="176">
        <v>32.69999999999709</v>
      </c>
      <c r="U15" s="167"/>
    </row>
    <row r="16" spans="1:21" x14ac:dyDescent="0.25">
      <c r="A16" s="176">
        <v>15</v>
      </c>
      <c r="B16" s="177">
        <v>41391</v>
      </c>
      <c r="C16" s="168" t="s">
        <v>459</v>
      </c>
      <c r="D16" s="220" t="s">
        <v>460</v>
      </c>
      <c r="E16" s="169" t="s">
        <v>339</v>
      </c>
      <c r="F16" s="178" t="s">
        <v>390</v>
      </c>
      <c r="G16" s="180">
        <v>168.75200000000001</v>
      </c>
      <c r="H16" s="221"/>
      <c r="I16" s="169" t="s">
        <v>134</v>
      </c>
      <c r="J16" s="170" t="s">
        <v>54</v>
      </c>
      <c r="K16" s="178" t="s">
        <v>403</v>
      </c>
      <c r="L16" s="169" t="s">
        <v>399</v>
      </c>
      <c r="M16" s="176"/>
      <c r="N16" s="176"/>
      <c r="O16" s="221"/>
      <c r="P16" s="179">
        <v>0.31805555555555554</v>
      </c>
      <c r="Q16" s="176">
        <v>33872.300000000003</v>
      </c>
      <c r="R16" s="179">
        <v>0.35555555555555557</v>
      </c>
      <c r="S16" s="176">
        <v>33888</v>
      </c>
      <c r="T16" s="176">
        <v>15.69999999999709</v>
      </c>
      <c r="U16" s="167"/>
    </row>
    <row r="17" spans="1:21" x14ac:dyDescent="0.25">
      <c r="A17" s="176">
        <v>16</v>
      </c>
      <c r="B17" s="177">
        <v>41391</v>
      </c>
      <c r="C17" s="168" t="s">
        <v>445</v>
      </c>
      <c r="D17" s="220" t="s">
        <v>446</v>
      </c>
      <c r="E17" s="169" t="s">
        <v>340</v>
      </c>
      <c r="F17" s="178" t="s">
        <v>390</v>
      </c>
      <c r="G17" s="180">
        <v>181.39</v>
      </c>
      <c r="H17" s="221"/>
      <c r="I17" s="169" t="s">
        <v>133</v>
      </c>
      <c r="J17" s="170" t="s">
        <v>29</v>
      </c>
      <c r="K17" s="178" t="s">
        <v>391</v>
      </c>
      <c r="L17" s="169" t="s">
        <v>399</v>
      </c>
      <c r="M17" s="176"/>
      <c r="N17" s="176"/>
      <c r="O17" s="221"/>
      <c r="P17" s="179">
        <v>0.41875000000000001</v>
      </c>
      <c r="Q17" s="176">
        <v>33920.699999999997</v>
      </c>
      <c r="R17" s="179">
        <v>0.47013888888888888</v>
      </c>
      <c r="S17" s="176">
        <v>33937.300000000003</v>
      </c>
      <c r="T17" s="176">
        <v>16.600000000005821</v>
      </c>
      <c r="U17" s="167"/>
    </row>
    <row r="18" spans="1:21" x14ac:dyDescent="0.25">
      <c r="A18" s="176">
        <v>17</v>
      </c>
      <c r="B18" s="177">
        <v>41391</v>
      </c>
      <c r="C18" s="168" t="s">
        <v>447</v>
      </c>
      <c r="D18" s="220" t="s">
        <v>448</v>
      </c>
      <c r="E18" s="169" t="s">
        <v>341</v>
      </c>
      <c r="F18" s="178" t="s">
        <v>390</v>
      </c>
      <c r="G18" s="180">
        <v>177.547</v>
      </c>
      <c r="H18" s="221"/>
      <c r="I18" s="169" t="s">
        <v>133</v>
      </c>
      <c r="J18" s="170" t="s">
        <v>30</v>
      </c>
      <c r="K18" s="178" t="s">
        <v>410</v>
      </c>
      <c r="L18" s="169" t="s">
        <v>399</v>
      </c>
      <c r="M18" s="176"/>
      <c r="N18" s="176"/>
      <c r="O18" s="221"/>
      <c r="P18" s="179">
        <v>5.347222222222222E-2</v>
      </c>
      <c r="Q18" s="176">
        <v>33937.300000000003</v>
      </c>
      <c r="R18" s="179">
        <v>7.9861111111111105E-2</v>
      </c>
      <c r="S18" s="176">
        <v>33946.199999999997</v>
      </c>
      <c r="T18" s="176">
        <v>8.8999999999941792</v>
      </c>
      <c r="U18" s="167"/>
    </row>
    <row r="19" spans="1:21" x14ac:dyDescent="0.25">
      <c r="A19" s="176">
        <v>18</v>
      </c>
      <c r="B19" s="177">
        <v>41391</v>
      </c>
      <c r="C19" s="168" t="s">
        <v>404</v>
      </c>
      <c r="D19" s="220" t="s">
        <v>405</v>
      </c>
      <c r="E19" s="169" t="s">
        <v>342</v>
      </c>
      <c r="F19" s="178" t="s">
        <v>395</v>
      </c>
      <c r="G19" s="180">
        <v>174.096</v>
      </c>
      <c r="H19" s="221"/>
      <c r="I19" s="169" t="s">
        <v>2</v>
      </c>
      <c r="J19" s="170" t="s">
        <v>54</v>
      </c>
      <c r="K19" s="178" t="s">
        <v>403</v>
      </c>
      <c r="L19" s="169" t="s">
        <v>399</v>
      </c>
      <c r="M19" s="176"/>
      <c r="N19" s="176"/>
      <c r="O19" s="221"/>
      <c r="P19" s="179">
        <v>0.33749999999999997</v>
      </c>
      <c r="Q19" s="176">
        <v>18623.900000000001</v>
      </c>
      <c r="R19" s="179">
        <v>0.375</v>
      </c>
      <c r="S19" s="176">
        <v>18634</v>
      </c>
      <c r="T19" s="176">
        <v>10.099999999998545</v>
      </c>
      <c r="U19" s="167"/>
    </row>
    <row r="20" spans="1:21" x14ac:dyDescent="0.25">
      <c r="A20" s="176">
        <v>19</v>
      </c>
      <c r="B20" s="177">
        <v>41391</v>
      </c>
      <c r="C20" s="168" t="s">
        <v>406</v>
      </c>
      <c r="D20" s="220" t="s">
        <v>407</v>
      </c>
      <c r="E20" s="169" t="s">
        <v>343</v>
      </c>
      <c r="F20" s="178" t="s">
        <v>395</v>
      </c>
      <c r="G20" s="180">
        <v>184.27199999999999</v>
      </c>
      <c r="H20" s="221"/>
      <c r="I20" s="169" t="s">
        <v>2</v>
      </c>
      <c r="J20" s="170" t="s">
        <v>31</v>
      </c>
      <c r="K20" s="178" t="s">
        <v>403</v>
      </c>
      <c r="L20" s="169" t="s">
        <v>396</v>
      </c>
      <c r="M20" s="176"/>
      <c r="N20" s="176"/>
      <c r="O20" s="221"/>
      <c r="P20" s="179">
        <v>0.31319444444444444</v>
      </c>
      <c r="Q20" s="176">
        <v>18616.599999999999</v>
      </c>
      <c r="R20" s="179">
        <v>0.33611111111111108</v>
      </c>
      <c r="S20" s="176">
        <v>18623.900000000001</v>
      </c>
      <c r="T20" s="176">
        <v>7.3000000000029104</v>
      </c>
      <c r="U20" s="167"/>
    </row>
    <row r="21" spans="1:21" x14ac:dyDescent="0.25">
      <c r="A21" s="176">
        <v>20</v>
      </c>
      <c r="B21" s="177">
        <v>41391</v>
      </c>
      <c r="C21" s="168" t="s">
        <v>419</v>
      </c>
      <c r="D21" s="220" t="s">
        <v>420</v>
      </c>
      <c r="E21" s="169" t="s">
        <v>344</v>
      </c>
      <c r="F21" s="178" t="s">
        <v>395</v>
      </c>
      <c r="G21" s="180">
        <v>178.06</v>
      </c>
      <c r="H21" s="221"/>
      <c r="I21" s="169" t="s">
        <v>126</v>
      </c>
      <c r="J21" s="170" t="s">
        <v>31</v>
      </c>
      <c r="K21" s="178" t="s">
        <v>403</v>
      </c>
      <c r="L21" s="169" t="s">
        <v>396</v>
      </c>
      <c r="M21" s="176"/>
      <c r="N21" s="176"/>
      <c r="O21" s="221"/>
      <c r="P21" s="179">
        <v>5.2083333333333336E-2</v>
      </c>
      <c r="Q21" s="176">
        <v>18647.400000000001</v>
      </c>
      <c r="R21" s="179">
        <v>7.7083333333333337E-2</v>
      </c>
      <c r="S21" s="176">
        <v>18656.900000000001</v>
      </c>
      <c r="T21" s="176">
        <v>9.5</v>
      </c>
      <c r="U21" s="167"/>
    </row>
    <row r="22" spans="1:21" x14ac:dyDescent="0.25">
      <c r="A22" s="176">
        <v>21</v>
      </c>
      <c r="B22" s="177">
        <v>41391</v>
      </c>
      <c r="C22" s="168" t="s">
        <v>421</v>
      </c>
      <c r="D22" s="220" t="s">
        <v>422</v>
      </c>
      <c r="E22" s="169" t="s">
        <v>345</v>
      </c>
      <c r="F22" s="178" t="s">
        <v>390</v>
      </c>
      <c r="G22" s="180">
        <v>178.226</v>
      </c>
      <c r="H22" s="221"/>
      <c r="I22" s="169" t="s">
        <v>126</v>
      </c>
      <c r="J22" s="170" t="s">
        <v>54</v>
      </c>
      <c r="K22" s="178" t="s">
        <v>403</v>
      </c>
      <c r="L22" s="169" t="s">
        <v>399</v>
      </c>
      <c r="M22" s="176"/>
      <c r="N22" s="176"/>
      <c r="O22" s="221"/>
      <c r="P22" s="179">
        <v>0.4284722222222222</v>
      </c>
      <c r="Q22" s="176">
        <v>18634</v>
      </c>
      <c r="R22" s="179">
        <v>0.46875</v>
      </c>
      <c r="S22" s="176">
        <v>18647.400000000001</v>
      </c>
      <c r="T22" s="176">
        <v>13.400000000001455</v>
      </c>
      <c r="U22" s="167"/>
    </row>
    <row r="23" spans="1:21" x14ac:dyDescent="0.25">
      <c r="A23" s="176">
        <v>22</v>
      </c>
      <c r="B23" s="177">
        <v>41391</v>
      </c>
      <c r="C23" s="168" t="s">
        <v>483</v>
      </c>
      <c r="D23" s="220" t="s">
        <v>484</v>
      </c>
      <c r="E23" s="169" t="s">
        <v>336</v>
      </c>
      <c r="F23" s="178" t="s">
        <v>390</v>
      </c>
      <c r="G23" s="180">
        <v>174.45599999999999</v>
      </c>
      <c r="H23" s="221"/>
      <c r="I23" s="169" t="s">
        <v>137</v>
      </c>
      <c r="J23" s="170" t="s">
        <v>29</v>
      </c>
      <c r="K23" s="178" t="s">
        <v>391</v>
      </c>
      <c r="L23" s="169" t="s">
        <v>399</v>
      </c>
      <c r="M23" s="176"/>
      <c r="N23" s="176"/>
      <c r="O23" s="221"/>
      <c r="P23" s="179">
        <v>0.30624999999999997</v>
      </c>
      <c r="Q23" s="176">
        <v>7763.2</v>
      </c>
      <c r="R23" s="179">
        <v>0.40625</v>
      </c>
      <c r="S23" s="176">
        <v>7785.4</v>
      </c>
      <c r="T23" s="176">
        <v>22.199999999999818</v>
      </c>
      <c r="U23" s="167"/>
    </row>
    <row r="24" spans="1:21" x14ac:dyDescent="0.25">
      <c r="A24" s="176">
        <v>23</v>
      </c>
      <c r="B24" s="177">
        <v>41391</v>
      </c>
      <c r="C24" s="168" t="s">
        <v>487</v>
      </c>
      <c r="D24" s="220" t="s">
        <v>488</v>
      </c>
      <c r="E24" s="169" t="s">
        <v>346</v>
      </c>
      <c r="F24" s="178"/>
      <c r="G24" s="180"/>
      <c r="H24" s="221"/>
      <c r="I24" s="169" t="s">
        <v>138</v>
      </c>
      <c r="J24" s="170" t="s">
        <v>29</v>
      </c>
      <c r="K24" s="178" t="s">
        <v>391</v>
      </c>
      <c r="L24" s="169" t="s">
        <v>399</v>
      </c>
      <c r="M24" s="176" t="s">
        <v>489</v>
      </c>
      <c r="N24" s="176"/>
      <c r="O24" s="221"/>
      <c r="P24" s="179">
        <v>0.4069444444444445</v>
      </c>
      <c r="Q24" s="176">
        <v>7785.4</v>
      </c>
      <c r="R24" s="179">
        <v>0.48958333333333331</v>
      </c>
      <c r="S24" s="176">
        <v>7805.3</v>
      </c>
      <c r="T24" s="176">
        <v>19.900000000000546</v>
      </c>
      <c r="U24" s="167"/>
    </row>
    <row r="25" spans="1:21" x14ac:dyDescent="0.25">
      <c r="A25" s="176">
        <v>24</v>
      </c>
      <c r="B25" s="177">
        <v>41391</v>
      </c>
      <c r="C25" s="168" t="s">
        <v>487</v>
      </c>
      <c r="D25" s="220" t="s">
        <v>488</v>
      </c>
      <c r="E25" s="169" t="s">
        <v>347</v>
      </c>
      <c r="F25" s="178"/>
      <c r="G25" s="180"/>
      <c r="H25" s="221"/>
      <c r="I25" s="169" t="s">
        <v>138</v>
      </c>
      <c r="J25" s="170" t="s">
        <v>53</v>
      </c>
      <c r="K25" s="178" t="s">
        <v>391</v>
      </c>
      <c r="L25" s="169" t="s">
        <v>396</v>
      </c>
      <c r="M25" s="176"/>
      <c r="N25" s="176"/>
      <c r="O25" s="221"/>
      <c r="P25" s="179">
        <v>0.44861111111111113</v>
      </c>
      <c r="Q25" s="176">
        <v>7805.3</v>
      </c>
      <c r="R25" s="179">
        <v>7.4999999999999997E-2</v>
      </c>
      <c r="S25" s="176">
        <v>7825.2</v>
      </c>
      <c r="T25" s="176">
        <v>19.899999999999636</v>
      </c>
      <c r="U25" s="167"/>
    </row>
    <row r="26" spans="1:21" x14ac:dyDescent="0.25">
      <c r="A26" s="176">
        <v>25</v>
      </c>
      <c r="B26" s="177">
        <v>41391</v>
      </c>
      <c r="C26" s="168" t="s">
        <v>487</v>
      </c>
      <c r="D26" s="220" t="s">
        <v>488</v>
      </c>
      <c r="E26" s="169" t="s">
        <v>348</v>
      </c>
      <c r="F26" s="178"/>
      <c r="G26" s="180"/>
      <c r="H26" s="221"/>
      <c r="I26" s="169" t="s">
        <v>138</v>
      </c>
      <c r="J26" s="170" t="s">
        <v>27</v>
      </c>
      <c r="K26" s="178" t="s">
        <v>391</v>
      </c>
      <c r="L26" s="169" t="s">
        <v>392</v>
      </c>
      <c r="M26" s="176"/>
      <c r="N26" s="176"/>
      <c r="O26" s="221"/>
      <c r="P26" s="179">
        <v>7.5694444444444439E-2</v>
      </c>
      <c r="Q26" s="176">
        <v>7825.2</v>
      </c>
      <c r="R26" s="179">
        <v>0.15625</v>
      </c>
      <c r="S26" s="176">
        <v>7845.1</v>
      </c>
      <c r="T26" s="176">
        <v>19.900000000000546</v>
      </c>
      <c r="U26" s="167"/>
    </row>
    <row r="27" spans="1:21" x14ac:dyDescent="0.25">
      <c r="A27" s="176">
        <v>26</v>
      </c>
      <c r="B27" s="177">
        <v>41392</v>
      </c>
      <c r="C27" s="168" t="s">
        <v>490</v>
      </c>
      <c r="D27" s="220" t="s">
        <v>491</v>
      </c>
      <c r="E27" s="169" t="s">
        <v>349</v>
      </c>
      <c r="F27" s="178"/>
      <c r="G27" s="180"/>
      <c r="H27" s="221"/>
      <c r="I27" s="169" t="s">
        <v>138</v>
      </c>
      <c r="J27" s="170" t="s">
        <v>53</v>
      </c>
      <c r="K27" s="178" t="s">
        <v>391</v>
      </c>
      <c r="L27" s="169" t="s">
        <v>396</v>
      </c>
      <c r="M27" s="176" t="s">
        <v>489</v>
      </c>
      <c r="N27" s="176"/>
      <c r="O27" s="221"/>
      <c r="P27" s="179">
        <v>0.30208333333333331</v>
      </c>
      <c r="Q27" s="176">
        <v>7845.1</v>
      </c>
      <c r="R27" s="179">
        <v>0.375</v>
      </c>
      <c r="S27" s="176">
        <v>7865</v>
      </c>
      <c r="T27" s="176">
        <v>19.899999999999636</v>
      </c>
      <c r="U27" s="167"/>
    </row>
    <row r="28" spans="1:21" x14ac:dyDescent="0.25">
      <c r="A28" s="176">
        <v>27</v>
      </c>
      <c r="B28" s="177">
        <v>41392</v>
      </c>
      <c r="C28" s="168" t="s">
        <v>490</v>
      </c>
      <c r="D28" s="220" t="s">
        <v>491</v>
      </c>
      <c r="E28" s="169" t="s">
        <v>350</v>
      </c>
      <c r="F28" s="178"/>
      <c r="G28" s="180"/>
      <c r="H28" s="221"/>
      <c r="I28" s="169" t="s">
        <v>138</v>
      </c>
      <c r="J28" s="170" t="s">
        <v>27</v>
      </c>
      <c r="K28" s="178" t="s">
        <v>391</v>
      </c>
      <c r="L28" s="169" t="s">
        <v>392</v>
      </c>
      <c r="M28" s="176"/>
      <c r="N28" s="176"/>
      <c r="O28" s="221"/>
      <c r="P28" s="179">
        <v>0.39930555555555558</v>
      </c>
      <c r="Q28" s="176">
        <v>7865</v>
      </c>
      <c r="R28" s="179">
        <v>0.47916666666666669</v>
      </c>
      <c r="S28" s="176">
        <v>7884.9</v>
      </c>
      <c r="T28" s="176">
        <v>19.899999999999636</v>
      </c>
      <c r="U28" s="167"/>
    </row>
    <row r="29" spans="1:21" x14ac:dyDescent="0.25">
      <c r="A29" s="176">
        <v>28</v>
      </c>
      <c r="B29" s="177">
        <v>41392</v>
      </c>
      <c r="C29" s="168" t="s">
        <v>490</v>
      </c>
      <c r="D29" s="220" t="s">
        <v>491</v>
      </c>
      <c r="E29" s="169" t="s">
        <v>351</v>
      </c>
      <c r="F29" s="178"/>
      <c r="G29" s="180"/>
      <c r="H29" s="221"/>
      <c r="I29" s="169" t="s">
        <v>138</v>
      </c>
      <c r="J29" s="170" t="s">
        <v>29</v>
      </c>
      <c r="K29" s="178" t="s">
        <v>391</v>
      </c>
      <c r="L29" s="169" t="s">
        <v>399</v>
      </c>
      <c r="M29" s="176"/>
      <c r="N29" s="176"/>
      <c r="O29" s="221"/>
      <c r="P29" s="179">
        <v>0.48055555555555557</v>
      </c>
      <c r="Q29" s="176">
        <v>7884.9</v>
      </c>
      <c r="R29" s="179">
        <v>4.8611111111111112E-2</v>
      </c>
      <c r="S29" s="176">
        <v>7904.8</v>
      </c>
      <c r="T29" s="176">
        <v>19.900000000000546</v>
      </c>
      <c r="U29" s="167"/>
    </row>
    <row r="30" spans="1:21" x14ac:dyDescent="0.25">
      <c r="A30" s="176">
        <v>29</v>
      </c>
      <c r="B30" s="177">
        <v>41392</v>
      </c>
      <c r="C30" s="168" t="s">
        <v>492</v>
      </c>
      <c r="D30" s="220" t="s">
        <v>493</v>
      </c>
      <c r="E30" s="169" t="s">
        <v>352</v>
      </c>
      <c r="F30" s="178"/>
      <c r="G30" s="180"/>
      <c r="H30" s="221"/>
      <c r="I30" s="169" t="s">
        <v>138</v>
      </c>
      <c r="J30" s="170" t="s">
        <v>27</v>
      </c>
      <c r="K30" s="178" t="s">
        <v>391</v>
      </c>
      <c r="L30" s="169" t="s">
        <v>392</v>
      </c>
      <c r="M30" s="176" t="s">
        <v>489</v>
      </c>
      <c r="N30" s="176"/>
      <c r="O30" s="221"/>
      <c r="P30" s="179">
        <v>4.8611111111111112E-2</v>
      </c>
      <c r="Q30" s="176">
        <v>7904.8</v>
      </c>
      <c r="R30" s="179">
        <v>9.7222222222222224E-2</v>
      </c>
      <c r="S30" s="176">
        <v>7924.7</v>
      </c>
      <c r="T30" s="176">
        <v>19.899999999999636</v>
      </c>
      <c r="U30" s="167"/>
    </row>
    <row r="31" spans="1:21" x14ac:dyDescent="0.25">
      <c r="A31" s="176">
        <v>30</v>
      </c>
      <c r="B31" s="177">
        <v>41392</v>
      </c>
      <c r="C31" s="168" t="s">
        <v>492</v>
      </c>
      <c r="D31" s="220" t="s">
        <v>493</v>
      </c>
      <c r="E31" s="169" t="s">
        <v>353</v>
      </c>
      <c r="F31" s="178"/>
      <c r="G31" s="180"/>
      <c r="H31" s="221"/>
      <c r="I31" s="169" t="s">
        <v>138</v>
      </c>
      <c r="J31" s="170" t="s">
        <v>29</v>
      </c>
      <c r="K31" s="178" t="s">
        <v>391</v>
      </c>
      <c r="L31" s="169" t="s">
        <v>399</v>
      </c>
      <c r="M31" s="176"/>
      <c r="N31" s="176"/>
      <c r="O31" s="221"/>
      <c r="P31" s="179">
        <v>9.7916666666666666E-2</v>
      </c>
      <c r="Q31" s="176">
        <v>7924.7</v>
      </c>
      <c r="R31" s="179">
        <v>0.14583333333333334</v>
      </c>
      <c r="S31" s="176">
        <v>7944.6</v>
      </c>
      <c r="T31" s="176">
        <v>19.900000000000546</v>
      </c>
      <c r="U31" s="167"/>
    </row>
    <row r="32" spans="1:21" x14ac:dyDescent="0.25">
      <c r="A32" s="176">
        <v>31</v>
      </c>
      <c r="B32" s="177">
        <v>41392</v>
      </c>
      <c r="C32" s="168" t="s">
        <v>492</v>
      </c>
      <c r="D32" s="220" t="s">
        <v>493</v>
      </c>
      <c r="E32" s="169" t="s">
        <v>354</v>
      </c>
      <c r="F32" s="178"/>
      <c r="G32" s="180"/>
      <c r="H32" s="221"/>
      <c r="I32" s="169" t="s">
        <v>138</v>
      </c>
      <c r="J32" s="170" t="s">
        <v>53</v>
      </c>
      <c r="K32" s="178" t="s">
        <v>391</v>
      </c>
      <c r="L32" s="169" t="s">
        <v>396</v>
      </c>
      <c r="M32" s="176"/>
      <c r="N32" s="176"/>
      <c r="O32" s="221"/>
      <c r="P32" s="179">
        <v>0.14583333333333334</v>
      </c>
      <c r="Q32" s="176">
        <v>7944.6</v>
      </c>
      <c r="R32" s="179">
        <v>0.1875</v>
      </c>
      <c r="S32" s="176">
        <v>7965.1</v>
      </c>
      <c r="T32" s="176">
        <v>20.5</v>
      </c>
      <c r="U32" s="167"/>
    </row>
    <row r="33" spans="1:21" x14ac:dyDescent="0.25">
      <c r="A33" s="176">
        <v>32</v>
      </c>
      <c r="B33" s="177">
        <v>41393</v>
      </c>
      <c r="C33" s="168" t="s">
        <v>417</v>
      </c>
      <c r="D33" s="220" t="s">
        <v>418</v>
      </c>
      <c r="E33" s="169" t="s">
        <v>355</v>
      </c>
      <c r="F33" s="178" t="s">
        <v>395</v>
      </c>
      <c r="G33" s="180">
        <v>178.06</v>
      </c>
      <c r="H33" s="221"/>
      <c r="I33" s="169" t="s">
        <v>126</v>
      </c>
      <c r="J33" s="170" t="s">
        <v>28</v>
      </c>
      <c r="K33" s="178" t="s">
        <v>403</v>
      </c>
      <c r="L33" s="169" t="s">
        <v>392</v>
      </c>
      <c r="M33" s="176"/>
      <c r="N33" s="176"/>
      <c r="O33" s="221"/>
      <c r="P33" s="179">
        <v>0.30486111111111108</v>
      </c>
      <c r="Q33" s="176">
        <v>18658.900000000001</v>
      </c>
      <c r="R33" s="179">
        <v>0.33333333333333331</v>
      </c>
      <c r="S33" s="176">
        <v>18669.5</v>
      </c>
      <c r="T33" s="176">
        <v>10.599999999998545</v>
      </c>
      <c r="U33" s="167"/>
    </row>
    <row r="34" spans="1:21" x14ac:dyDescent="0.25">
      <c r="A34" s="176">
        <v>33</v>
      </c>
      <c r="B34" s="177">
        <v>41393</v>
      </c>
      <c r="C34" s="168" t="s">
        <v>419</v>
      </c>
      <c r="D34" s="220" t="s">
        <v>420</v>
      </c>
      <c r="E34" s="169" t="s">
        <v>344</v>
      </c>
      <c r="F34" s="178" t="s">
        <v>395</v>
      </c>
      <c r="G34" s="180">
        <v>178.06</v>
      </c>
      <c r="H34" s="221"/>
      <c r="I34" s="169" t="s">
        <v>126</v>
      </c>
      <c r="J34" s="170" t="s">
        <v>31</v>
      </c>
      <c r="K34" s="178" t="s">
        <v>403</v>
      </c>
      <c r="L34" s="169" t="s">
        <v>396</v>
      </c>
      <c r="M34" s="176"/>
      <c r="N34" s="176"/>
      <c r="O34" s="221"/>
      <c r="P34" s="179">
        <v>0.3520833333333333</v>
      </c>
      <c r="Q34" s="176">
        <v>18677.900000000001</v>
      </c>
      <c r="R34" s="179">
        <v>0.36805555555555558</v>
      </c>
      <c r="S34" s="176">
        <v>18684.7</v>
      </c>
      <c r="T34" s="176">
        <v>6.7999999999992724</v>
      </c>
      <c r="U34" s="167"/>
    </row>
    <row r="35" spans="1:21" x14ac:dyDescent="0.25">
      <c r="A35" s="176">
        <v>34</v>
      </c>
      <c r="B35" s="177">
        <v>41393</v>
      </c>
      <c r="C35" s="168" t="s">
        <v>421</v>
      </c>
      <c r="D35" s="220" t="s">
        <v>422</v>
      </c>
      <c r="E35" s="169" t="s">
        <v>345</v>
      </c>
      <c r="F35" s="178" t="s">
        <v>390</v>
      </c>
      <c r="G35" s="180">
        <v>178.226</v>
      </c>
      <c r="H35" s="221"/>
      <c r="I35" s="169" t="s">
        <v>126</v>
      </c>
      <c r="J35" s="170" t="s">
        <v>54</v>
      </c>
      <c r="K35" s="178" t="s">
        <v>403</v>
      </c>
      <c r="L35" s="169" t="s">
        <v>399</v>
      </c>
      <c r="M35" s="176"/>
      <c r="N35" s="176"/>
      <c r="O35" s="221"/>
      <c r="P35" s="179">
        <v>0.33333333333333331</v>
      </c>
      <c r="Q35" s="176">
        <v>18669.5</v>
      </c>
      <c r="R35" s="179">
        <v>0.3520833333333333</v>
      </c>
      <c r="S35" s="176">
        <v>18677.900000000001</v>
      </c>
      <c r="T35" s="176">
        <v>8.4000000000014552</v>
      </c>
      <c r="U35" s="167"/>
    </row>
    <row r="36" spans="1:21" x14ac:dyDescent="0.25">
      <c r="A36" s="176">
        <v>35</v>
      </c>
      <c r="B36" s="177">
        <v>41393</v>
      </c>
      <c r="C36" s="168" t="s">
        <v>429</v>
      </c>
      <c r="D36" s="220" t="s">
        <v>430</v>
      </c>
      <c r="E36" s="169" t="s">
        <v>356</v>
      </c>
      <c r="F36" s="178" t="s">
        <v>395</v>
      </c>
      <c r="G36" s="180">
        <v>196.86</v>
      </c>
      <c r="H36" s="221"/>
      <c r="I36" s="169" t="s">
        <v>127</v>
      </c>
      <c r="J36" s="170" t="s">
        <v>29</v>
      </c>
      <c r="K36" s="178" t="s">
        <v>391</v>
      </c>
      <c r="L36" s="169" t="s">
        <v>399</v>
      </c>
      <c r="M36" s="176"/>
      <c r="N36" s="176"/>
      <c r="O36" s="221"/>
      <c r="P36" s="179">
        <v>0.44097222222222227</v>
      </c>
      <c r="Q36" s="176">
        <v>18695.099999999999</v>
      </c>
      <c r="R36" s="179">
        <v>0.4694444444444445</v>
      </c>
      <c r="S36" s="176">
        <v>18706.7</v>
      </c>
      <c r="T36" s="176">
        <v>11.600000000002183</v>
      </c>
      <c r="U36" s="167"/>
    </row>
    <row r="37" spans="1:21" x14ac:dyDescent="0.25">
      <c r="A37" s="176">
        <v>36</v>
      </c>
      <c r="B37" s="177">
        <v>41393</v>
      </c>
      <c r="C37" s="168" t="s">
        <v>431</v>
      </c>
      <c r="D37" s="220" t="s">
        <v>432</v>
      </c>
      <c r="E37" s="169" t="s">
        <v>357</v>
      </c>
      <c r="F37" s="178" t="s">
        <v>390</v>
      </c>
      <c r="G37" s="180">
        <v>177.97900000000001</v>
      </c>
      <c r="H37" s="221"/>
      <c r="I37" s="169" t="s">
        <v>127</v>
      </c>
      <c r="J37" s="170" t="s">
        <v>53</v>
      </c>
      <c r="K37" s="178" t="s">
        <v>391</v>
      </c>
      <c r="L37" s="169" t="s">
        <v>396</v>
      </c>
      <c r="M37" s="176"/>
      <c r="N37" s="176"/>
      <c r="O37" s="221"/>
      <c r="P37" s="179">
        <v>0.40763888888888888</v>
      </c>
      <c r="Q37" s="176">
        <v>18684.7</v>
      </c>
      <c r="R37" s="179">
        <v>0.4375</v>
      </c>
      <c r="S37" s="176">
        <v>18695.099999999999</v>
      </c>
      <c r="T37" s="176">
        <v>10.399999999997817</v>
      </c>
      <c r="U37" s="167"/>
    </row>
    <row r="38" spans="1:21" x14ac:dyDescent="0.25">
      <c r="A38" s="176">
        <v>37</v>
      </c>
      <c r="B38" s="177">
        <v>41393</v>
      </c>
      <c r="C38" s="168" t="s">
        <v>475</v>
      </c>
      <c r="D38" s="220" t="s">
        <v>476</v>
      </c>
      <c r="E38" s="169" t="s">
        <v>358</v>
      </c>
      <c r="F38" s="178" t="s">
        <v>390</v>
      </c>
      <c r="G38" s="180">
        <v>192.46799999999999</v>
      </c>
      <c r="H38" s="221"/>
      <c r="I38" s="169" t="s">
        <v>239</v>
      </c>
      <c r="J38" s="170" t="s">
        <v>29</v>
      </c>
      <c r="K38" s="178" t="s">
        <v>391</v>
      </c>
      <c r="L38" s="169" t="s">
        <v>399</v>
      </c>
      <c r="M38" s="176"/>
      <c r="N38" s="176"/>
      <c r="O38" s="221"/>
      <c r="P38" s="179">
        <v>0.3263888888888889</v>
      </c>
      <c r="Q38" s="176">
        <v>7965.1</v>
      </c>
      <c r="R38" s="179">
        <v>0.3576388888888889</v>
      </c>
      <c r="S38" s="176">
        <v>7975.9</v>
      </c>
      <c r="T38" s="176">
        <v>10.799999999999272</v>
      </c>
      <c r="U38" s="167"/>
    </row>
    <row r="39" spans="1:21" x14ac:dyDescent="0.25">
      <c r="A39" s="176">
        <v>38</v>
      </c>
      <c r="B39" s="177">
        <v>41393</v>
      </c>
      <c r="C39" s="168" t="s">
        <v>477</v>
      </c>
      <c r="D39" s="220" t="s">
        <v>478</v>
      </c>
      <c r="E39" s="169" t="s">
        <v>359</v>
      </c>
      <c r="F39" s="178" t="s">
        <v>390</v>
      </c>
      <c r="G39" s="180">
        <v>175.13399999999999</v>
      </c>
      <c r="H39" s="221"/>
      <c r="I39" s="169" t="s">
        <v>239</v>
      </c>
      <c r="J39" s="170" t="s">
        <v>27</v>
      </c>
      <c r="K39" s="178" t="s">
        <v>391</v>
      </c>
      <c r="L39" s="169" t="s">
        <v>392</v>
      </c>
      <c r="M39" s="176"/>
      <c r="N39" s="176"/>
      <c r="O39" s="221"/>
      <c r="P39" s="179">
        <v>0.35833333333333334</v>
      </c>
      <c r="Q39" s="176">
        <v>7975.9</v>
      </c>
      <c r="R39" s="179">
        <v>0.39930555555555558</v>
      </c>
      <c r="S39" s="176">
        <v>7988.4</v>
      </c>
      <c r="T39" s="176">
        <v>12.5</v>
      </c>
      <c r="U39" s="167"/>
    </row>
    <row r="40" spans="1:21" x14ac:dyDescent="0.25">
      <c r="A40" s="176">
        <v>39</v>
      </c>
      <c r="B40" s="177">
        <v>41393</v>
      </c>
      <c r="C40" s="168" t="s">
        <v>479</v>
      </c>
      <c r="D40" s="220" t="s">
        <v>480</v>
      </c>
      <c r="E40" s="169" t="s">
        <v>360</v>
      </c>
      <c r="F40" s="178" t="s">
        <v>390</v>
      </c>
      <c r="G40" s="180">
        <v>176.93299999999999</v>
      </c>
      <c r="H40" s="221"/>
      <c r="I40" s="169" t="s">
        <v>239</v>
      </c>
      <c r="J40" s="170" t="s">
        <v>29</v>
      </c>
      <c r="K40" s="178" t="s">
        <v>391</v>
      </c>
      <c r="L40" s="169" t="s">
        <v>399</v>
      </c>
      <c r="M40" s="176"/>
      <c r="N40" s="176"/>
      <c r="O40" s="221"/>
      <c r="P40" s="179">
        <v>0.40138888888888885</v>
      </c>
      <c r="Q40" s="176">
        <v>7988.4</v>
      </c>
      <c r="R40" s="179">
        <v>0.44236111111111115</v>
      </c>
      <c r="S40" s="176">
        <v>8009.2</v>
      </c>
      <c r="T40" s="176">
        <v>20.800000000000182</v>
      </c>
      <c r="U40" s="167"/>
    </row>
    <row r="41" spans="1:21" x14ac:dyDescent="0.25">
      <c r="A41" s="176">
        <v>40</v>
      </c>
      <c r="B41" s="177">
        <v>41393</v>
      </c>
      <c r="C41" s="168" t="s">
        <v>445</v>
      </c>
      <c r="D41" s="220" t="s">
        <v>446</v>
      </c>
      <c r="E41" s="169" t="s">
        <v>340</v>
      </c>
      <c r="F41" s="178" t="s">
        <v>390</v>
      </c>
      <c r="G41" s="180">
        <v>181.39</v>
      </c>
      <c r="H41" s="221"/>
      <c r="I41" s="169" t="s">
        <v>133</v>
      </c>
      <c r="J41" s="170" t="s">
        <v>29</v>
      </c>
      <c r="K41" s="178" t="s">
        <v>391</v>
      </c>
      <c r="L41" s="169" t="s">
        <v>399</v>
      </c>
      <c r="M41" s="176"/>
      <c r="N41" s="176"/>
      <c r="O41" s="221"/>
      <c r="P41" s="179">
        <v>0.33124999999999999</v>
      </c>
      <c r="Q41" s="176">
        <v>33957.4</v>
      </c>
      <c r="R41" s="179">
        <v>0.40069444444444446</v>
      </c>
      <c r="S41" s="176">
        <v>33974.400000000001</v>
      </c>
      <c r="T41" s="176">
        <v>17</v>
      </c>
      <c r="U41" s="167"/>
    </row>
    <row r="42" spans="1:21" x14ac:dyDescent="0.25">
      <c r="A42" s="176">
        <v>41</v>
      </c>
      <c r="B42" s="177">
        <v>41393</v>
      </c>
      <c r="C42" s="168" t="s">
        <v>449</v>
      </c>
      <c r="D42" s="220" t="s">
        <v>450</v>
      </c>
      <c r="E42" s="169" t="s">
        <v>361</v>
      </c>
      <c r="F42" s="178" t="s">
        <v>390</v>
      </c>
      <c r="G42" s="180">
        <v>174.98500000000001</v>
      </c>
      <c r="H42" s="221"/>
      <c r="I42" s="169" t="s">
        <v>133</v>
      </c>
      <c r="J42" s="170" t="s">
        <v>29</v>
      </c>
      <c r="K42" s="178" t="s">
        <v>391</v>
      </c>
      <c r="L42" s="169" t="s">
        <v>399</v>
      </c>
      <c r="M42" s="176"/>
      <c r="N42" s="176"/>
      <c r="O42" s="221"/>
      <c r="P42" s="179">
        <v>0.30833333333333335</v>
      </c>
      <c r="Q42" s="176">
        <v>33946.199999999997</v>
      </c>
      <c r="R42" s="179">
        <v>0.32430555555555557</v>
      </c>
      <c r="S42" s="176">
        <v>33957.4</v>
      </c>
      <c r="T42" s="176">
        <v>11.200000000004366</v>
      </c>
      <c r="U42" s="167"/>
    </row>
    <row r="43" spans="1:21" x14ac:dyDescent="0.25">
      <c r="A43" s="176">
        <v>42</v>
      </c>
      <c r="B43" s="177">
        <v>41393</v>
      </c>
      <c r="C43" s="168" t="s">
        <v>457</v>
      </c>
      <c r="D43" s="220" t="s">
        <v>458</v>
      </c>
      <c r="E43" s="169" t="s">
        <v>338</v>
      </c>
      <c r="F43" s="178" t="s">
        <v>390</v>
      </c>
      <c r="G43" s="180">
        <v>172.82900000000001</v>
      </c>
      <c r="H43" s="221"/>
      <c r="I43" s="169" t="s">
        <v>134</v>
      </c>
      <c r="J43" s="170" t="s">
        <v>54</v>
      </c>
      <c r="K43" s="178" t="s">
        <v>403</v>
      </c>
      <c r="L43" s="169" t="s">
        <v>399</v>
      </c>
      <c r="M43" s="176"/>
      <c r="N43" s="176"/>
      <c r="O43" s="221"/>
      <c r="P43" s="179">
        <v>0.40069444444444446</v>
      </c>
      <c r="Q43" s="176">
        <v>33974.400000000001</v>
      </c>
      <c r="R43" s="179">
        <v>0.45763888888888887</v>
      </c>
      <c r="S43" s="176">
        <v>33991.199999999997</v>
      </c>
      <c r="T43" s="176">
        <v>16.799999999995634</v>
      </c>
      <c r="U43" s="167"/>
    </row>
    <row r="44" spans="1:21" x14ac:dyDescent="0.25">
      <c r="A44" s="176">
        <v>43</v>
      </c>
      <c r="B44" s="177">
        <v>41393</v>
      </c>
      <c r="C44" s="168" t="s">
        <v>459</v>
      </c>
      <c r="D44" s="220" t="s">
        <v>460</v>
      </c>
      <c r="E44" s="169" t="s">
        <v>339</v>
      </c>
      <c r="F44" s="178" t="s">
        <v>390</v>
      </c>
      <c r="G44" s="180">
        <v>168.75200000000001</v>
      </c>
      <c r="H44" s="221"/>
      <c r="I44" s="169" t="s">
        <v>134</v>
      </c>
      <c r="J44" s="170" t="s">
        <v>54</v>
      </c>
      <c r="K44" s="178" t="s">
        <v>403</v>
      </c>
      <c r="L44" s="169" t="s">
        <v>399</v>
      </c>
      <c r="M44" s="176"/>
      <c r="N44" s="176"/>
      <c r="O44" s="221"/>
      <c r="P44" s="179">
        <v>5.4166666666666669E-2</v>
      </c>
      <c r="Q44" s="176">
        <v>33991.199999999997</v>
      </c>
      <c r="R44" s="179">
        <v>7.3611111111111113E-2</v>
      </c>
      <c r="S44" s="176">
        <v>33997.599999999999</v>
      </c>
      <c r="T44" s="176">
        <v>6.4000000000014552</v>
      </c>
      <c r="U44" s="167"/>
    </row>
    <row r="45" spans="1:21" x14ac:dyDescent="0.25">
      <c r="A45" s="176">
        <v>44</v>
      </c>
      <c r="B45" s="177">
        <v>41393</v>
      </c>
      <c r="C45" s="168" t="s">
        <v>388</v>
      </c>
      <c r="D45" s="220" t="s">
        <v>389</v>
      </c>
      <c r="E45" s="169" t="s">
        <v>328</v>
      </c>
      <c r="F45" s="178" t="s">
        <v>390</v>
      </c>
      <c r="G45" s="180">
        <v>192.44</v>
      </c>
      <c r="H45" s="221"/>
      <c r="I45" s="169" t="s">
        <v>1</v>
      </c>
      <c r="J45" s="170" t="s">
        <v>27</v>
      </c>
      <c r="K45" s="178" t="s">
        <v>391</v>
      </c>
      <c r="L45" s="169" t="s">
        <v>392</v>
      </c>
      <c r="M45" s="176"/>
      <c r="N45" s="176"/>
      <c r="O45" s="221"/>
      <c r="P45" s="179">
        <v>8.3333333333333329E-2</v>
      </c>
      <c r="Q45" s="176">
        <v>33997.599999999999</v>
      </c>
      <c r="R45" s="179">
        <v>0.1076388888888889</v>
      </c>
      <c r="S45" s="176">
        <v>34006.6</v>
      </c>
      <c r="T45" s="176">
        <v>9</v>
      </c>
      <c r="U45" s="167"/>
    </row>
    <row r="46" spans="1:21" x14ac:dyDescent="0.25">
      <c r="A46" s="176">
        <v>45</v>
      </c>
      <c r="B46" s="177">
        <v>41393</v>
      </c>
      <c r="C46" s="168" t="s">
        <v>393</v>
      </c>
      <c r="D46" s="220" t="s">
        <v>394</v>
      </c>
      <c r="E46" s="169" t="s">
        <v>329</v>
      </c>
      <c r="F46" s="178" t="s">
        <v>395</v>
      </c>
      <c r="G46" s="180">
        <v>179.22399999999999</v>
      </c>
      <c r="H46" s="221"/>
      <c r="I46" s="169" t="s">
        <v>1</v>
      </c>
      <c r="J46" s="170" t="s">
        <v>53</v>
      </c>
      <c r="K46" s="178" t="s">
        <v>391</v>
      </c>
      <c r="L46" s="169" t="s">
        <v>396</v>
      </c>
      <c r="M46" s="176"/>
      <c r="N46" s="176"/>
      <c r="O46" s="221"/>
      <c r="P46" s="179">
        <v>0.10902777777777778</v>
      </c>
      <c r="Q46" s="176">
        <v>34006.6</v>
      </c>
      <c r="R46" s="179">
        <v>0.13541666666666666</v>
      </c>
      <c r="S46" s="176">
        <v>34019.5</v>
      </c>
      <c r="T46" s="176">
        <v>12.900000000001455</v>
      </c>
      <c r="U46" s="167"/>
    </row>
    <row r="47" spans="1:21" x14ac:dyDescent="0.25">
      <c r="A47" s="176">
        <v>46</v>
      </c>
      <c r="B47" s="177">
        <v>41394</v>
      </c>
      <c r="C47" s="168" t="s">
        <v>397</v>
      </c>
      <c r="D47" s="220" t="s">
        <v>398</v>
      </c>
      <c r="E47" s="169" t="s">
        <v>333</v>
      </c>
      <c r="F47" s="178" t="s">
        <v>395</v>
      </c>
      <c r="G47" s="180">
        <v>177.3</v>
      </c>
      <c r="H47" s="221"/>
      <c r="I47" s="169" t="s">
        <v>1</v>
      </c>
      <c r="J47" s="170" t="s">
        <v>29</v>
      </c>
      <c r="K47" s="178" t="s">
        <v>391</v>
      </c>
      <c r="L47" s="169" t="s">
        <v>399</v>
      </c>
      <c r="M47" s="176"/>
      <c r="N47" s="176"/>
      <c r="O47" s="221"/>
      <c r="P47" s="179">
        <v>0.3125</v>
      </c>
      <c r="Q47" s="176">
        <v>34019.5</v>
      </c>
      <c r="R47" s="179">
        <v>0.33333333333333331</v>
      </c>
      <c r="S47" s="176">
        <v>34027.699999999997</v>
      </c>
      <c r="T47" s="176"/>
      <c r="U47" s="167"/>
    </row>
    <row r="48" spans="1:21" x14ac:dyDescent="0.25">
      <c r="A48" s="176">
        <v>47</v>
      </c>
      <c r="B48" s="177">
        <v>41402</v>
      </c>
      <c r="C48" s="168" t="s">
        <v>494</v>
      </c>
      <c r="D48" s="220" t="s">
        <v>495</v>
      </c>
      <c r="E48" s="169" t="s">
        <v>362</v>
      </c>
      <c r="F48" s="178"/>
      <c r="G48" s="180"/>
      <c r="H48" s="221"/>
      <c r="I48" s="169" t="s">
        <v>241</v>
      </c>
      <c r="J48" s="170" t="s">
        <v>30</v>
      </c>
      <c r="K48" s="178" t="s">
        <v>410</v>
      </c>
      <c r="L48" s="169" t="s">
        <v>399</v>
      </c>
      <c r="M48" s="176" t="s">
        <v>489</v>
      </c>
      <c r="N48" s="176"/>
      <c r="O48" s="221"/>
      <c r="P48" s="179">
        <v>4.5833333333333337E-2</v>
      </c>
      <c r="Q48" s="176">
        <v>8013.5</v>
      </c>
      <c r="R48" s="179">
        <v>6.5277777777777782E-2</v>
      </c>
      <c r="S48" s="176">
        <v>8024.7</v>
      </c>
      <c r="T48" s="176">
        <v>11.199999999999818</v>
      </c>
      <c r="U48" s="167"/>
    </row>
    <row r="49" spans="1:21" x14ac:dyDescent="0.25">
      <c r="A49" s="176">
        <v>48</v>
      </c>
      <c r="B49" s="177">
        <v>41402</v>
      </c>
      <c r="C49" s="168" t="s">
        <v>494</v>
      </c>
      <c r="D49" s="220" t="s">
        <v>495</v>
      </c>
      <c r="E49" s="169" t="s">
        <v>363</v>
      </c>
      <c r="F49" s="178"/>
      <c r="G49" s="180"/>
      <c r="H49" s="221"/>
      <c r="I49" s="169" t="s">
        <v>241</v>
      </c>
      <c r="J49" s="170" t="s">
        <v>55</v>
      </c>
      <c r="K49" s="178" t="s">
        <v>410</v>
      </c>
      <c r="L49" s="169" t="s">
        <v>396</v>
      </c>
      <c r="M49" s="176"/>
      <c r="N49" s="176"/>
      <c r="O49" s="221"/>
      <c r="P49" s="179">
        <v>6.5972222222222224E-2</v>
      </c>
      <c r="Q49" s="176">
        <v>8024.7</v>
      </c>
      <c r="R49" s="179">
        <v>7.2916666666666671E-2</v>
      </c>
      <c r="S49" s="176">
        <v>8029.5</v>
      </c>
      <c r="T49" s="176">
        <v>4.8000000000001819</v>
      </c>
      <c r="U49" s="167"/>
    </row>
    <row r="50" spans="1:21" x14ac:dyDescent="0.25">
      <c r="A50" s="176">
        <v>49</v>
      </c>
      <c r="B50" s="177">
        <v>41402</v>
      </c>
      <c r="C50" s="168" t="s">
        <v>494</v>
      </c>
      <c r="D50" s="220" t="s">
        <v>495</v>
      </c>
      <c r="E50" s="169" t="s">
        <v>364</v>
      </c>
      <c r="F50" s="178"/>
      <c r="G50" s="180"/>
      <c r="H50" s="221"/>
      <c r="I50" s="169" t="s">
        <v>241</v>
      </c>
      <c r="J50" s="170" t="s">
        <v>56</v>
      </c>
      <c r="K50" s="178" t="s">
        <v>410</v>
      </c>
      <c r="L50" s="169" t="s">
        <v>392</v>
      </c>
      <c r="M50" s="176"/>
      <c r="N50" s="176"/>
      <c r="O50" s="221"/>
      <c r="P50" s="179">
        <v>7.4305555555555555E-2</v>
      </c>
      <c r="Q50" s="176">
        <v>8029.5</v>
      </c>
      <c r="R50" s="179">
        <v>8.9583333333333334E-2</v>
      </c>
      <c r="S50" s="176">
        <v>8035.5</v>
      </c>
      <c r="T50" s="176">
        <v>6</v>
      </c>
      <c r="U50" s="167"/>
    </row>
    <row r="51" spans="1:21" x14ac:dyDescent="0.25">
      <c r="A51" s="176">
        <v>50</v>
      </c>
      <c r="B51" s="177">
        <v>41402</v>
      </c>
      <c r="C51" s="168" t="s">
        <v>496</v>
      </c>
      <c r="D51" s="220" t="s">
        <v>497</v>
      </c>
      <c r="E51" s="169" t="s">
        <v>365</v>
      </c>
      <c r="F51" s="178"/>
      <c r="G51" s="180"/>
      <c r="H51" s="221"/>
      <c r="I51" s="169" t="s">
        <v>241</v>
      </c>
      <c r="J51" s="170" t="s">
        <v>55</v>
      </c>
      <c r="K51" s="178" t="s">
        <v>410</v>
      </c>
      <c r="L51" s="169" t="s">
        <v>396</v>
      </c>
      <c r="M51" s="176" t="s">
        <v>489</v>
      </c>
      <c r="N51" s="176"/>
      <c r="O51" s="221"/>
      <c r="P51" s="179">
        <v>9.0277777777777776E-2</v>
      </c>
      <c r="Q51" s="176">
        <v>8035.5</v>
      </c>
      <c r="R51" s="179">
        <v>0.11180555555555556</v>
      </c>
      <c r="S51" s="176">
        <v>8045.2</v>
      </c>
      <c r="T51" s="176">
        <v>9.6999999999998181</v>
      </c>
      <c r="U51" s="167"/>
    </row>
    <row r="52" spans="1:21" x14ac:dyDescent="0.25">
      <c r="A52" s="176">
        <v>51</v>
      </c>
      <c r="B52" s="177">
        <v>41402</v>
      </c>
      <c r="C52" s="168" t="s">
        <v>496</v>
      </c>
      <c r="D52" s="220" t="s">
        <v>497</v>
      </c>
      <c r="E52" s="169" t="s">
        <v>366</v>
      </c>
      <c r="F52" s="178"/>
      <c r="G52" s="180"/>
      <c r="H52" s="221"/>
      <c r="I52" s="169" t="s">
        <v>241</v>
      </c>
      <c r="J52" s="170" t="s">
        <v>56</v>
      </c>
      <c r="K52" s="178" t="s">
        <v>410</v>
      </c>
      <c r="L52" s="169" t="s">
        <v>392</v>
      </c>
      <c r="M52" s="176"/>
      <c r="N52" s="176"/>
      <c r="O52" s="221"/>
      <c r="P52" s="179">
        <v>0.1125</v>
      </c>
      <c r="Q52" s="176">
        <v>8045.2</v>
      </c>
      <c r="R52" s="179">
        <v>0.13125000000000001</v>
      </c>
      <c r="S52" s="176">
        <v>8052.9</v>
      </c>
      <c r="T52" s="176">
        <v>7.6999999999998181</v>
      </c>
      <c r="U52" s="167"/>
    </row>
    <row r="53" spans="1:21" x14ac:dyDescent="0.25">
      <c r="A53" s="176">
        <v>52</v>
      </c>
      <c r="B53" s="177">
        <v>41403</v>
      </c>
      <c r="C53" s="168" t="s">
        <v>492</v>
      </c>
      <c r="D53" s="220" t="s">
        <v>493</v>
      </c>
      <c r="E53" s="169" t="s">
        <v>352</v>
      </c>
      <c r="F53" s="178"/>
      <c r="G53" s="180"/>
      <c r="H53" s="221"/>
      <c r="I53" s="169" t="s">
        <v>138</v>
      </c>
      <c r="J53" s="170" t="s">
        <v>27</v>
      </c>
      <c r="K53" s="178" t="s">
        <v>391</v>
      </c>
      <c r="L53" s="169" t="s">
        <v>392</v>
      </c>
      <c r="M53" s="176" t="s">
        <v>489</v>
      </c>
      <c r="N53" s="176"/>
      <c r="O53" s="221"/>
      <c r="P53" s="179">
        <v>5.5555555555555552E-2</v>
      </c>
      <c r="Q53" s="176">
        <v>8115.1</v>
      </c>
      <c r="R53" s="179">
        <v>6.25E-2</v>
      </c>
      <c r="S53" s="176">
        <v>8119.1</v>
      </c>
      <c r="T53" s="176">
        <v>4</v>
      </c>
      <c r="U53" s="167"/>
    </row>
    <row r="54" spans="1:21" x14ac:dyDescent="0.25">
      <c r="A54" s="176">
        <v>53</v>
      </c>
      <c r="B54" s="177">
        <v>41403</v>
      </c>
      <c r="C54" s="168" t="s">
        <v>492</v>
      </c>
      <c r="D54" s="220" t="s">
        <v>493</v>
      </c>
      <c r="E54" s="169" t="s">
        <v>353</v>
      </c>
      <c r="F54" s="178"/>
      <c r="G54" s="180"/>
      <c r="H54" s="221"/>
      <c r="I54" s="169" t="s">
        <v>138</v>
      </c>
      <c r="J54" s="170" t="s">
        <v>29</v>
      </c>
      <c r="K54" s="178" t="s">
        <v>391</v>
      </c>
      <c r="L54" s="169" t="s">
        <v>399</v>
      </c>
      <c r="M54" s="176"/>
      <c r="N54" s="176"/>
      <c r="O54" s="221"/>
      <c r="P54" s="179">
        <v>6.7361111111111108E-2</v>
      </c>
      <c r="Q54" s="176">
        <v>8119.1</v>
      </c>
      <c r="R54" s="179">
        <v>7.4305555555555555E-2</v>
      </c>
      <c r="S54" s="176">
        <v>8125.4</v>
      </c>
      <c r="T54" s="176">
        <v>6.2999999999992724</v>
      </c>
      <c r="U54" s="167"/>
    </row>
    <row r="55" spans="1:21" x14ac:dyDescent="0.25">
      <c r="A55" s="176">
        <v>54</v>
      </c>
      <c r="B55" s="177">
        <v>41403</v>
      </c>
      <c r="C55" s="168" t="s">
        <v>492</v>
      </c>
      <c r="D55" s="220" t="s">
        <v>493</v>
      </c>
      <c r="E55" s="169" t="s">
        <v>354</v>
      </c>
      <c r="F55" s="178"/>
      <c r="G55" s="180"/>
      <c r="H55" s="221"/>
      <c r="I55" s="169" t="s">
        <v>138</v>
      </c>
      <c r="J55" s="170" t="s">
        <v>53</v>
      </c>
      <c r="K55" s="178" t="s">
        <v>391</v>
      </c>
      <c r="L55" s="169" t="s">
        <v>396</v>
      </c>
      <c r="M55" s="176"/>
      <c r="N55" s="176"/>
      <c r="O55" s="221"/>
      <c r="P55" s="179">
        <v>7.4999999999999997E-2</v>
      </c>
      <c r="Q55" s="176">
        <v>8125.4</v>
      </c>
      <c r="R55" s="179">
        <v>8.3333333333333329E-2</v>
      </c>
      <c r="S55" s="176">
        <v>8129.6</v>
      </c>
      <c r="T55" s="176">
        <v>4.2000000000007276</v>
      </c>
      <c r="U55" s="167"/>
    </row>
    <row r="56" spans="1:21" x14ac:dyDescent="0.25">
      <c r="A56" s="176">
        <v>55</v>
      </c>
      <c r="B56" s="177">
        <v>41403</v>
      </c>
      <c r="C56" s="168" t="s">
        <v>413</v>
      </c>
      <c r="D56" s="220" t="s">
        <v>414</v>
      </c>
      <c r="E56" s="169" t="s">
        <v>326</v>
      </c>
      <c r="F56" s="178" t="s">
        <v>395</v>
      </c>
      <c r="G56" s="180">
        <v>171.73599999999999</v>
      </c>
      <c r="H56" s="221"/>
      <c r="I56" s="169" t="s">
        <v>3</v>
      </c>
      <c r="J56" s="170" t="s">
        <v>27</v>
      </c>
      <c r="K56" s="178" t="s">
        <v>391</v>
      </c>
      <c r="L56" s="169" t="s">
        <v>392</v>
      </c>
      <c r="M56" s="176"/>
      <c r="N56" s="176"/>
      <c r="O56" s="221"/>
      <c r="P56" s="179">
        <v>0.41944444444444445</v>
      </c>
      <c r="Q56" s="176">
        <v>18731.5</v>
      </c>
      <c r="R56" s="179">
        <v>0.44375000000000003</v>
      </c>
      <c r="S56" s="176">
        <v>18739.900000000001</v>
      </c>
      <c r="T56" s="176">
        <v>8.4000000000014552</v>
      </c>
      <c r="U56" s="167"/>
    </row>
    <row r="57" spans="1:21" x14ac:dyDescent="0.25">
      <c r="A57" s="176">
        <v>56</v>
      </c>
      <c r="B57" s="177">
        <v>41403</v>
      </c>
      <c r="C57" s="168" t="s">
        <v>415</v>
      </c>
      <c r="D57" s="220" t="s">
        <v>416</v>
      </c>
      <c r="E57" s="169" t="s">
        <v>327</v>
      </c>
      <c r="F57" s="178" t="s">
        <v>395</v>
      </c>
      <c r="G57" s="180">
        <v>178.464</v>
      </c>
      <c r="H57" s="221"/>
      <c r="I57" s="169" t="s">
        <v>3</v>
      </c>
      <c r="J57" s="170" t="s">
        <v>53</v>
      </c>
      <c r="K57" s="178" t="s">
        <v>391</v>
      </c>
      <c r="L57" s="169" t="s">
        <v>396</v>
      </c>
      <c r="M57" s="176"/>
      <c r="N57" s="176"/>
      <c r="O57" s="221"/>
      <c r="P57" s="179">
        <v>0.34861111111111115</v>
      </c>
      <c r="Q57" s="176">
        <v>18714.7</v>
      </c>
      <c r="R57" s="179">
        <v>0.39583333333333331</v>
      </c>
      <c r="S57" s="176">
        <v>18731.5</v>
      </c>
      <c r="T57" s="176">
        <v>16.799999999999272</v>
      </c>
      <c r="U57" s="167"/>
    </row>
    <row r="58" spans="1:21" x14ac:dyDescent="0.25">
      <c r="A58" s="176">
        <v>57</v>
      </c>
      <c r="B58" s="177">
        <v>41403</v>
      </c>
      <c r="C58" s="168" t="s">
        <v>496</v>
      </c>
      <c r="D58" s="220" t="s">
        <v>497</v>
      </c>
      <c r="E58" s="169" t="s">
        <v>365</v>
      </c>
      <c r="F58" s="178"/>
      <c r="G58" s="180"/>
      <c r="H58" s="221"/>
      <c r="I58" s="169" t="s">
        <v>241</v>
      </c>
      <c r="J58" s="170" t="s">
        <v>55</v>
      </c>
      <c r="K58" s="178" t="s">
        <v>410</v>
      </c>
      <c r="L58" s="169" t="s">
        <v>396</v>
      </c>
      <c r="M58" s="176" t="s">
        <v>489</v>
      </c>
      <c r="N58" s="176"/>
      <c r="O58" s="221"/>
      <c r="P58" s="179">
        <v>0.3125</v>
      </c>
      <c r="Q58" s="176">
        <v>8062.9</v>
      </c>
      <c r="R58" s="179">
        <v>0.31805555555555554</v>
      </c>
      <c r="S58" s="176">
        <v>8065.9</v>
      </c>
      <c r="T58" s="176">
        <v>3</v>
      </c>
      <c r="U58" s="167"/>
    </row>
    <row r="59" spans="1:21" x14ac:dyDescent="0.25">
      <c r="A59" s="176">
        <v>58</v>
      </c>
      <c r="B59" s="177">
        <v>41403</v>
      </c>
      <c r="C59" s="168" t="s">
        <v>496</v>
      </c>
      <c r="D59" s="220" t="s">
        <v>497</v>
      </c>
      <c r="E59" s="169" t="s">
        <v>366</v>
      </c>
      <c r="F59" s="178"/>
      <c r="G59" s="180"/>
      <c r="H59" s="221"/>
      <c r="I59" s="169" t="s">
        <v>241</v>
      </c>
      <c r="J59" s="170" t="s">
        <v>56</v>
      </c>
      <c r="K59" s="178" t="s">
        <v>410</v>
      </c>
      <c r="L59" s="169" t="s">
        <v>392</v>
      </c>
      <c r="M59" s="176"/>
      <c r="N59" s="176"/>
      <c r="O59" s="221"/>
      <c r="P59" s="179">
        <v>0.31805555555555554</v>
      </c>
      <c r="Q59" s="176">
        <v>8065.9</v>
      </c>
      <c r="R59" s="179">
        <v>0.32708333333333334</v>
      </c>
      <c r="S59" s="176">
        <v>8070</v>
      </c>
      <c r="T59" s="176">
        <v>4.1000000000003638</v>
      </c>
      <c r="U59" s="167"/>
    </row>
    <row r="60" spans="1:21" x14ac:dyDescent="0.25">
      <c r="A60" s="176">
        <v>59</v>
      </c>
      <c r="B60" s="177">
        <v>41403</v>
      </c>
      <c r="C60" s="168" t="s">
        <v>498</v>
      </c>
      <c r="D60" s="220" t="s">
        <v>499</v>
      </c>
      <c r="E60" s="169" t="s">
        <v>367</v>
      </c>
      <c r="F60" s="178"/>
      <c r="G60" s="180"/>
      <c r="H60" s="221"/>
      <c r="I60" s="169" t="s">
        <v>241</v>
      </c>
      <c r="J60" s="170" t="s">
        <v>56</v>
      </c>
      <c r="K60" s="178" t="s">
        <v>410</v>
      </c>
      <c r="L60" s="169" t="s">
        <v>392</v>
      </c>
      <c r="M60" s="176" t="s">
        <v>489</v>
      </c>
      <c r="N60" s="176"/>
      <c r="O60" s="221"/>
      <c r="P60" s="179">
        <v>0.32708333333333334</v>
      </c>
      <c r="Q60" s="176">
        <v>8070</v>
      </c>
      <c r="R60" s="179">
        <v>0.34097222222222223</v>
      </c>
      <c r="S60" s="176">
        <v>8076.3</v>
      </c>
      <c r="T60" s="176">
        <v>6.3000000000001819</v>
      </c>
      <c r="U60" s="167"/>
    </row>
    <row r="61" spans="1:21" x14ac:dyDescent="0.25">
      <c r="A61" s="176">
        <v>60</v>
      </c>
      <c r="B61" s="177">
        <v>41403</v>
      </c>
      <c r="C61" s="168" t="s">
        <v>498</v>
      </c>
      <c r="D61" s="220" t="s">
        <v>499</v>
      </c>
      <c r="E61" s="169" t="s">
        <v>368</v>
      </c>
      <c r="F61" s="178"/>
      <c r="G61" s="180"/>
      <c r="H61" s="221"/>
      <c r="I61" s="169" t="s">
        <v>241</v>
      </c>
      <c r="J61" s="170" t="s">
        <v>30</v>
      </c>
      <c r="K61" s="178" t="s">
        <v>410</v>
      </c>
      <c r="L61" s="169" t="s">
        <v>399</v>
      </c>
      <c r="M61" s="176"/>
      <c r="N61" s="176"/>
      <c r="O61" s="221"/>
      <c r="P61" s="179">
        <v>0.34166666666666662</v>
      </c>
      <c r="Q61" s="176">
        <v>8076.3</v>
      </c>
      <c r="R61" s="179">
        <v>0.3520833333333333</v>
      </c>
      <c r="S61" s="176">
        <v>8080.9</v>
      </c>
      <c r="T61" s="176">
        <v>4.5999999999994543</v>
      </c>
      <c r="U61" s="167"/>
    </row>
    <row r="62" spans="1:21" x14ac:dyDescent="0.25">
      <c r="A62" s="176">
        <v>61</v>
      </c>
      <c r="B62" s="177">
        <v>41403</v>
      </c>
      <c r="C62" s="168" t="s">
        <v>498</v>
      </c>
      <c r="D62" s="220" t="s">
        <v>499</v>
      </c>
      <c r="E62" s="169" t="s">
        <v>369</v>
      </c>
      <c r="F62" s="178"/>
      <c r="G62" s="180"/>
      <c r="H62" s="221"/>
      <c r="I62" s="169" t="s">
        <v>241</v>
      </c>
      <c r="J62" s="170" t="s">
        <v>55</v>
      </c>
      <c r="K62" s="178" t="s">
        <v>410</v>
      </c>
      <c r="L62" s="169" t="s">
        <v>396</v>
      </c>
      <c r="M62" s="176"/>
      <c r="N62" s="176"/>
      <c r="O62" s="221"/>
      <c r="P62" s="179">
        <v>0.35347222222222219</v>
      </c>
      <c r="Q62" s="176">
        <v>8080.9</v>
      </c>
      <c r="R62" s="179">
        <v>0.37152777777777773</v>
      </c>
      <c r="S62" s="176">
        <v>8089</v>
      </c>
      <c r="T62" s="176">
        <v>8.1000000000003638</v>
      </c>
      <c r="U62" s="167"/>
    </row>
    <row r="63" spans="1:21" x14ac:dyDescent="0.25">
      <c r="A63" s="176">
        <v>62</v>
      </c>
      <c r="B63" s="177">
        <v>41403</v>
      </c>
      <c r="C63" s="168" t="s">
        <v>487</v>
      </c>
      <c r="D63" s="220" t="s">
        <v>488</v>
      </c>
      <c r="E63" s="169" t="s">
        <v>346</v>
      </c>
      <c r="F63" s="178"/>
      <c r="G63" s="180"/>
      <c r="H63" s="221"/>
      <c r="I63" s="169" t="s">
        <v>138</v>
      </c>
      <c r="J63" s="170" t="s">
        <v>29</v>
      </c>
      <c r="K63" s="178" t="s">
        <v>391</v>
      </c>
      <c r="L63" s="169" t="s">
        <v>399</v>
      </c>
      <c r="M63" s="176" t="s">
        <v>489</v>
      </c>
      <c r="N63" s="176"/>
      <c r="O63" s="221"/>
      <c r="P63" s="179">
        <v>0.41041666666666665</v>
      </c>
      <c r="Q63" s="176">
        <v>8089</v>
      </c>
      <c r="R63" s="179">
        <v>0.41875000000000001</v>
      </c>
      <c r="S63" s="176">
        <v>8093</v>
      </c>
      <c r="T63" s="176">
        <v>4</v>
      </c>
      <c r="U63" s="167"/>
    </row>
    <row r="64" spans="1:21" x14ac:dyDescent="0.25">
      <c r="A64" s="176">
        <v>63</v>
      </c>
      <c r="B64" s="177">
        <v>41403</v>
      </c>
      <c r="C64" s="168" t="s">
        <v>487</v>
      </c>
      <c r="D64" s="220" t="s">
        <v>488</v>
      </c>
      <c r="E64" s="169" t="s">
        <v>347</v>
      </c>
      <c r="F64" s="178"/>
      <c r="G64" s="180"/>
      <c r="H64" s="221"/>
      <c r="I64" s="169" t="s">
        <v>138</v>
      </c>
      <c r="J64" s="170" t="s">
        <v>53</v>
      </c>
      <c r="K64" s="178" t="s">
        <v>391</v>
      </c>
      <c r="L64" s="169" t="s">
        <v>396</v>
      </c>
      <c r="M64" s="176"/>
      <c r="N64" s="176"/>
      <c r="O64" s="221"/>
      <c r="P64" s="179">
        <v>0.41944444444444445</v>
      </c>
      <c r="Q64" s="176">
        <v>8093</v>
      </c>
      <c r="R64" s="179">
        <v>0.4284722222222222</v>
      </c>
      <c r="S64" s="176">
        <v>8098.7</v>
      </c>
      <c r="T64" s="176">
        <v>5.6999999999998181</v>
      </c>
      <c r="U64" s="167"/>
    </row>
    <row r="65" spans="1:21" x14ac:dyDescent="0.25">
      <c r="A65" s="176">
        <v>64</v>
      </c>
      <c r="B65" s="177">
        <v>41403</v>
      </c>
      <c r="C65" s="168" t="s">
        <v>487</v>
      </c>
      <c r="D65" s="220" t="s">
        <v>488</v>
      </c>
      <c r="E65" s="169" t="s">
        <v>348</v>
      </c>
      <c r="F65" s="178"/>
      <c r="G65" s="180"/>
      <c r="H65" s="221"/>
      <c r="I65" s="169" t="s">
        <v>138</v>
      </c>
      <c r="J65" s="170" t="s">
        <v>27</v>
      </c>
      <c r="K65" s="178" t="s">
        <v>391</v>
      </c>
      <c r="L65" s="169" t="s">
        <v>392</v>
      </c>
      <c r="M65" s="176"/>
      <c r="N65" s="176"/>
      <c r="O65" s="221"/>
      <c r="P65" s="179">
        <v>0.4291666666666667</v>
      </c>
      <c r="Q65" s="176">
        <v>8098.7</v>
      </c>
      <c r="R65" s="179">
        <v>0.43472222222222223</v>
      </c>
      <c r="S65" s="176">
        <v>8102.1</v>
      </c>
      <c r="T65" s="176">
        <v>3.4000000000005457</v>
      </c>
      <c r="U65" s="167"/>
    </row>
    <row r="66" spans="1:21" x14ac:dyDescent="0.25">
      <c r="A66" s="176">
        <v>65</v>
      </c>
      <c r="B66" s="177">
        <v>41403</v>
      </c>
      <c r="C66" s="168" t="s">
        <v>490</v>
      </c>
      <c r="D66" s="220" t="s">
        <v>491</v>
      </c>
      <c r="E66" s="169" t="s">
        <v>349</v>
      </c>
      <c r="F66" s="178"/>
      <c r="G66" s="180"/>
      <c r="H66" s="221"/>
      <c r="I66" s="169" t="s">
        <v>138</v>
      </c>
      <c r="J66" s="170" t="s">
        <v>53</v>
      </c>
      <c r="K66" s="178" t="s">
        <v>391</v>
      </c>
      <c r="L66" s="169" t="s">
        <v>396</v>
      </c>
      <c r="M66" s="176" t="s">
        <v>489</v>
      </c>
      <c r="N66" s="176"/>
      <c r="O66" s="221"/>
      <c r="P66" s="179">
        <v>0.43541666666666662</v>
      </c>
      <c r="Q66" s="176">
        <v>8102.1</v>
      </c>
      <c r="R66" s="179">
        <v>0.44722222222222219</v>
      </c>
      <c r="S66" s="176">
        <v>8107</v>
      </c>
      <c r="T66" s="176">
        <v>4.8999999999996362</v>
      </c>
      <c r="U66" s="167"/>
    </row>
    <row r="67" spans="1:21" x14ac:dyDescent="0.25">
      <c r="A67" s="176">
        <v>66</v>
      </c>
      <c r="B67" s="177">
        <v>41403</v>
      </c>
      <c r="C67" s="168" t="s">
        <v>490</v>
      </c>
      <c r="D67" s="220" t="s">
        <v>491</v>
      </c>
      <c r="E67" s="169" t="s">
        <v>350</v>
      </c>
      <c r="F67" s="178"/>
      <c r="G67" s="180"/>
      <c r="H67" s="221"/>
      <c r="I67" s="169" t="s">
        <v>138</v>
      </c>
      <c r="J67" s="170" t="s">
        <v>27</v>
      </c>
      <c r="K67" s="178" t="s">
        <v>391</v>
      </c>
      <c r="L67" s="169" t="s">
        <v>392</v>
      </c>
      <c r="M67" s="176"/>
      <c r="N67" s="176"/>
      <c r="O67" s="221"/>
      <c r="P67" s="179">
        <v>0.44791666666666669</v>
      </c>
      <c r="Q67" s="176">
        <v>8107</v>
      </c>
      <c r="R67" s="179">
        <v>0.4548611111111111</v>
      </c>
      <c r="S67" s="176">
        <v>8109.9</v>
      </c>
      <c r="T67" s="176">
        <v>2.8999999999996362</v>
      </c>
      <c r="U67" s="167"/>
    </row>
    <row r="68" spans="1:21" x14ac:dyDescent="0.25">
      <c r="A68" s="176">
        <v>67</v>
      </c>
      <c r="B68" s="177">
        <v>41403</v>
      </c>
      <c r="C68" s="168" t="s">
        <v>490</v>
      </c>
      <c r="D68" s="220" t="s">
        <v>491</v>
      </c>
      <c r="E68" s="169" t="s">
        <v>351</v>
      </c>
      <c r="F68" s="178"/>
      <c r="G68" s="180"/>
      <c r="H68" s="221"/>
      <c r="I68" s="169" t="s">
        <v>138</v>
      </c>
      <c r="J68" s="170" t="s">
        <v>29</v>
      </c>
      <c r="K68" s="178" t="s">
        <v>391</v>
      </c>
      <c r="L68" s="169" t="s">
        <v>399</v>
      </c>
      <c r="M68" s="176"/>
      <c r="N68" s="176"/>
      <c r="O68" s="221"/>
      <c r="P68" s="179">
        <v>0.45555555555555555</v>
      </c>
      <c r="Q68" s="176">
        <v>8109.9</v>
      </c>
      <c r="R68" s="179">
        <v>0.46875</v>
      </c>
      <c r="S68" s="176">
        <v>8115.1</v>
      </c>
      <c r="T68" s="176">
        <v>5.2000000000007276</v>
      </c>
      <c r="U68" s="167"/>
    </row>
    <row r="69" spans="1:21" x14ac:dyDescent="0.25">
      <c r="A69" s="176">
        <v>68</v>
      </c>
      <c r="B69" s="177">
        <v>41403</v>
      </c>
      <c r="C69" s="168" t="s">
        <v>494</v>
      </c>
      <c r="D69" s="220" t="s">
        <v>495</v>
      </c>
      <c r="E69" s="169" t="s">
        <v>362</v>
      </c>
      <c r="F69" s="178"/>
      <c r="G69" s="180"/>
      <c r="H69" s="221"/>
      <c r="I69" s="169" t="s">
        <v>241</v>
      </c>
      <c r="J69" s="170" t="s">
        <v>30</v>
      </c>
      <c r="K69" s="178" t="s">
        <v>410</v>
      </c>
      <c r="L69" s="169" t="s">
        <v>399</v>
      </c>
      <c r="M69" s="176" t="s">
        <v>489</v>
      </c>
      <c r="N69" s="176"/>
      <c r="O69" s="221"/>
      <c r="P69" s="179">
        <v>0.36319444444444443</v>
      </c>
      <c r="Q69" s="176">
        <v>8184.3</v>
      </c>
      <c r="R69" s="179">
        <v>0.36805555555555558</v>
      </c>
      <c r="S69" s="176">
        <v>8186.5</v>
      </c>
      <c r="T69" s="176">
        <v>2.1999999999998181</v>
      </c>
      <c r="U69" s="167"/>
    </row>
    <row r="70" spans="1:21" x14ac:dyDescent="0.25">
      <c r="A70" s="176">
        <v>69</v>
      </c>
      <c r="B70" s="177">
        <v>41403</v>
      </c>
      <c r="C70" s="168" t="s">
        <v>494</v>
      </c>
      <c r="D70" s="220" t="s">
        <v>495</v>
      </c>
      <c r="E70" s="169" t="s">
        <v>363</v>
      </c>
      <c r="F70" s="178"/>
      <c r="G70" s="180"/>
      <c r="H70" s="221"/>
      <c r="I70" s="169" t="s">
        <v>241</v>
      </c>
      <c r="J70" s="170" t="s">
        <v>55</v>
      </c>
      <c r="K70" s="178" t="s">
        <v>410</v>
      </c>
      <c r="L70" s="169" t="s">
        <v>396</v>
      </c>
      <c r="M70" s="176"/>
      <c r="N70" s="176"/>
      <c r="O70" s="221"/>
      <c r="P70" s="179">
        <v>0.36874999999999997</v>
      </c>
      <c r="Q70" s="176">
        <v>8186.5</v>
      </c>
      <c r="R70" s="179">
        <v>0.37361111111111112</v>
      </c>
      <c r="S70" s="176">
        <v>8188.3</v>
      </c>
      <c r="T70" s="176">
        <v>1.8000000000001819</v>
      </c>
      <c r="U70" s="167"/>
    </row>
    <row r="71" spans="1:21" x14ac:dyDescent="0.25">
      <c r="A71" s="176">
        <v>70</v>
      </c>
      <c r="B71" s="177">
        <v>41408</v>
      </c>
      <c r="C71" s="168" t="s">
        <v>496</v>
      </c>
      <c r="D71" s="220" t="s">
        <v>497</v>
      </c>
      <c r="E71" s="169" t="s">
        <v>365</v>
      </c>
      <c r="F71" s="178"/>
      <c r="G71" s="180"/>
      <c r="H71" s="221"/>
      <c r="I71" s="169" t="s">
        <v>241</v>
      </c>
      <c r="J71" s="170" t="s">
        <v>55</v>
      </c>
      <c r="K71" s="178" t="s">
        <v>410</v>
      </c>
      <c r="L71" s="169" t="s">
        <v>396</v>
      </c>
      <c r="M71" s="176" t="s">
        <v>489</v>
      </c>
      <c r="N71" s="176"/>
      <c r="O71" s="221"/>
      <c r="P71" s="179">
        <v>0.41875000000000001</v>
      </c>
      <c r="Q71" s="176">
        <v>8190</v>
      </c>
      <c r="R71" s="179">
        <v>0.42222222222222222</v>
      </c>
      <c r="S71" s="176">
        <v>8191.4</v>
      </c>
      <c r="T71" s="176">
        <v>1.3999999999996362</v>
      </c>
      <c r="U71" s="167"/>
    </row>
    <row r="72" spans="1:21" x14ac:dyDescent="0.25">
      <c r="A72" s="176">
        <v>71</v>
      </c>
      <c r="B72" s="177">
        <v>41408</v>
      </c>
      <c r="C72" s="168" t="s">
        <v>496</v>
      </c>
      <c r="D72" s="220" t="s">
        <v>497</v>
      </c>
      <c r="E72" s="169" t="s">
        <v>366</v>
      </c>
      <c r="F72" s="178"/>
      <c r="G72" s="180"/>
      <c r="H72" s="221"/>
      <c r="I72" s="169" t="s">
        <v>241</v>
      </c>
      <c r="J72" s="170" t="s">
        <v>56</v>
      </c>
      <c r="K72" s="178" t="s">
        <v>410</v>
      </c>
      <c r="L72" s="169" t="s">
        <v>392</v>
      </c>
      <c r="M72" s="176"/>
      <c r="N72" s="176"/>
      <c r="O72" s="221"/>
      <c r="P72" s="179">
        <v>0.42291666666666666</v>
      </c>
      <c r="Q72" s="176">
        <v>8191.4</v>
      </c>
      <c r="R72" s="179">
        <v>0.42638888888888887</v>
      </c>
      <c r="S72" s="176">
        <v>8192.9</v>
      </c>
      <c r="T72" s="176">
        <v>1.5</v>
      </c>
      <c r="U72" s="167"/>
    </row>
    <row r="73" spans="1:21" x14ac:dyDescent="0.25">
      <c r="A73" s="176">
        <v>72</v>
      </c>
      <c r="B73" s="177">
        <v>41408</v>
      </c>
      <c r="C73" s="168" t="s">
        <v>496</v>
      </c>
      <c r="D73" s="220" t="s">
        <v>497</v>
      </c>
      <c r="E73" s="169" t="s">
        <v>370</v>
      </c>
      <c r="F73" s="178"/>
      <c r="G73" s="180"/>
      <c r="H73" s="221"/>
      <c r="I73" s="169" t="s">
        <v>241</v>
      </c>
      <c r="J73" s="170" t="s">
        <v>30</v>
      </c>
      <c r="K73" s="178" t="s">
        <v>410</v>
      </c>
      <c r="L73" s="169" t="s">
        <v>399</v>
      </c>
      <c r="M73" s="176"/>
      <c r="N73" s="176"/>
      <c r="O73" s="221"/>
      <c r="P73" s="179">
        <v>0.42708333333333331</v>
      </c>
      <c r="Q73" s="176">
        <v>8192.9</v>
      </c>
      <c r="R73" s="179">
        <v>0.43124999999999997</v>
      </c>
      <c r="S73" s="176">
        <v>8194.4</v>
      </c>
      <c r="T73" s="176">
        <v>1.5</v>
      </c>
      <c r="U73" s="167"/>
    </row>
    <row r="74" spans="1:21" x14ac:dyDescent="0.25">
      <c r="A74" s="176">
        <v>73</v>
      </c>
      <c r="B74" s="177">
        <v>41408</v>
      </c>
      <c r="C74" s="168" t="s">
        <v>498</v>
      </c>
      <c r="D74" s="220" t="s">
        <v>499</v>
      </c>
      <c r="E74" s="169" t="s">
        <v>367</v>
      </c>
      <c r="F74" s="178"/>
      <c r="G74" s="180"/>
      <c r="H74" s="221"/>
      <c r="I74" s="169" t="s">
        <v>241</v>
      </c>
      <c r="J74" s="170" t="s">
        <v>56</v>
      </c>
      <c r="K74" s="178" t="s">
        <v>410</v>
      </c>
      <c r="L74" s="169" t="s">
        <v>392</v>
      </c>
      <c r="M74" s="176" t="s">
        <v>489</v>
      </c>
      <c r="N74" s="176"/>
      <c r="O74" s="221"/>
      <c r="P74" s="179">
        <v>0.4381944444444445</v>
      </c>
      <c r="Q74" s="176">
        <v>8194.4</v>
      </c>
      <c r="R74" s="179">
        <v>0.44305555555555554</v>
      </c>
      <c r="S74" s="176">
        <v>8196</v>
      </c>
      <c r="T74" s="176">
        <v>1.6000000000003638</v>
      </c>
      <c r="U74" s="167"/>
    </row>
    <row r="75" spans="1:21" x14ac:dyDescent="0.25">
      <c r="A75" s="176">
        <v>74</v>
      </c>
      <c r="B75" s="177">
        <v>41408</v>
      </c>
      <c r="C75" s="168" t="s">
        <v>498</v>
      </c>
      <c r="D75" s="220" t="s">
        <v>499</v>
      </c>
      <c r="E75" s="169" t="s">
        <v>368</v>
      </c>
      <c r="F75" s="178"/>
      <c r="G75" s="180"/>
      <c r="H75" s="221"/>
      <c r="I75" s="169" t="s">
        <v>241</v>
      </c>
      <c r="J75" s="170" t="s">
        <v>30</v>
      </c>
      <c r="K75" s="178" t="s">
        <v>410</v>
      </c>
      <c r="L75" s="169" t="s">
        <v>399</v>
      </c>
      <c r="M75" s="176"/>
      <c r="N75" s="176"/>
      <c r="O75" s="221"/>
      <c r="P75" s="179">
        <v>0.44375000000000003</v>
      </c>
      <c r="Q75" s="176">
        <v>8196</v>
      </c>
      <c r="R75" s="179">
        <v>0.45</v>
      </c>
      <c r="S75" s="176">
        <v>8197.9</v>
      </c>
      <c r="T75" s="176">
        <v>1.8999999999996362</v>
      </c>
      <c r="U75" s="167"/>
    </row>
    <row r="76" spans="1:21" x14ac:dyDescent="0.25">
      <c r="A76" s="176">
        <v>75</v>
      </c>
      <c r="B76" s="177">
        <v>41408</v>
      </c>
      <c r="C76" s="168" t="s">
        <v>498</v>
      </c>
      <c r="D76" s="220" t="s">
        <v>499</v>
      </c>
      <c r="E76" s="169" t="s">
        <v>369</v>
      </c>
      <c r="F76" s="178"/>
      <c r="G76" s="180"/>
      <c r="H76" s="221"/>
      <c r="I76" s="169" t="s">
        <v>241</v>
      </c>
      <c r="J76" s="170" t="s">
        <v>55</v>
      </c>
      <c r="K76" s="178" t="s">
        <v>410</v>
      </c>
      <c r="L76" s="169" t="s">
        <v>396</v>
      </c>
      <c r="M76" s="176"/>
      <c r="N76" s="176"/>
      <c r="O76" s="221"/>
      <c r="P76" s="179">
        <v>0.45</v>
      </c>
      <c r="Q76" s="176">
        <v>8197.9</v>
      </c>
      <c r="R76" s="179">
        <v>0.45833333333333331</v>
      </c>
      <c r="S76" s="176">
        <v>8199.9</v>
      </c>
      <c r="T76" s="176">
        <v>2</v>
      </c>
      <c r="U76" s="167"/>
    </row>
    <row r="77" spans="1:21" x14ac:dyDescent="0.25">
      <c r="A77" s="176">
        <v>76</v>
      </c>
      <c r="B77" s="177">
        <v>41408</v>
      </c>
      <c r="C77" s="168" t="s">
        <v>487</v>
      </c>
      <c r="D77" s="220" t="s">
        <v>488</v>
      </c>
      <c r="E77" s="169" t="s">
        <v>346</v>
      </c>
      <c r="F77" s="178"/>
      <c r="G77" s="180"/>
      <c r="H77" s="221"/>
      <c r="I77" s="169" t="s">
        <v>138</v>
      </c>
      <c r="J77" s="170" t="s">
        <v>29</v>
      </c>
      <c r="K77" s="178" t="s">
        <v>391</v>
      </c>
      <c r="L77" s="169" t="s">
        <v>399</v>
      </c>
      <c r="M77" s="176" t="s">
        <v>489</v>
      </c>
      <c r="N77" s="176"/>
      <c r="O77" s="221"/>
      <c r="P77" s="179">
        <v>5.9722222222222225E-2</v>
      </c>
      <c r="Q77" s="176">
        <v>8140.7</v>
      </c>
      <c r="R77" s="179">
        <v>6.9444444444444434E-2</v>
      </c>
      <c r="S77" s="176">
        <v>8144.8</v>
      </c>
      <c r="T77" s="176">
        <v>4.1000000000003638</v>
      </c>
      <c r="U77" s="167"/>
    </row>
    <row r="78" spans="1:21" x14ac:dyDescent="0.25">
      <c r="A78" s="176">
        <v>77</v>
      </c>
      <c r="B78" s="177">
        <v>41408</v>
      </c>
      <c r="C78" s="168" t="s">
        <v>487</v>
      </c>
      <c r="D78" s="220" t="s">
        <v>488</v>
      </c>
      <c r="E78" s="169" t="s">
        <v>347</v>
      </c>
      <c r="F78" s="178"/>
      <c r="G78" s="180"/>
      <c r="H78" s="221"/>
      <c r="I78" s="169" t="s">
        <v>138</v>
      </c>
      <c r="J78" s="170" t="s">
        <v>53</v>
      </c>
      <c r="K78" s="178" t="s">
        <v>391</v>
      </c>
      <c r="L78" s="169" t="s">
        <v>396</v>
      </c>
      <c r="M78" s="176"/>
      <c r="N78" s="176"/>
      <c r="O78" s="221"/>
      <c r="P78" s="179">
        <v>7.013888888888889E-2</v>
      </c>
      <c r="Q78" s="176">
        <v>8144.8</v>
      </c>
      <c r="R78" s="179">
        <v>7.7777777777777779E-2</v>
      </c>
      <c r="S78" s="176">
        <v>8148.2</v>
      </c>
      <c r="T78" s="176">
        <v>3.3999999999996362</v>
      </c>
      <c r="U78" s="167"/>
    </row>
    <row r="79" spans="1:21" x14ac:dyDescent="0.25">
      <c r="A79" s="176">
        <v>78</v>
      </c>
      <c r="B79" s="177">
        <v>41408</v>
      </c>
      <c r="C79" s="168" t="s">
        <v>487</v>
      </c>
      <c r="D79" s="220" t="s">
        <v>488</v>
      </c>
      <c r="E79" s="169" t="s">
        <v>348</v>
      </c>
      <c r="F79" s="178"/>
      <c r="G79" s="180"/>
      <c r="H79" s="221"/>
      <c r="I79" s="169" t="s">
        <v>138</v>
      </c>
      <c r="J79" s="170" t="s">
        <v>27</v>
      </c>
      <c r="K79" s="178" t="s">
        <v>391</v>
      </c>
      <c r="L79" s="169" t="s">
        <v>392</v>
      </c>
      <c r="M79" s="176"/>
      <c r="N79" s="176"/>
      <c r="O79" s="221"/>
      <c r="P79" s="179">
        <v>7.8472222222222221E-2</v>
      </c>
      <c r="Q79" s="176">
        <v>8148.2</v>
      </c>
      <c r="R79" s="179">
        <v>8.6805555555555566E-2</v>
      </c>
      <c r="S79" s="176">
        <v>8152.1</v>
      </c>
      <c r="T79" s="176">
        <v>3.9000000000005457</v>
      </c>
      <c r="U79" s="167"/>
    </row>
    <row r="80" spans="1:21" x14ac:dyDescent="0.25">
      <c r="A80" s="176">
        <v>79</v>
      </c>
      <c r="B80" s="177">
        <v>41408</v>
      </c>
      <c r="C80" s="168" t="s">
        <v>490</v>
      </c>
      <c r="D80" s="220" t="s">
        <v>491</v>
      </c>
      <c r="E80" s="169" t="s">
        <v>349</v>
      </c>
      <c r="F80" s="178"/>
      <c r="G80" s="180"/>
      <c r="H80" s="221"/>
      <c r="I80" s="169" t="s">
        <v>138</v>
      </c>
      <c r="J80" s="170" t="s">
        <v>53</v>
      </c>
      <c r="K80" s="178" t="s">
        <v>391</v>
      </c>
      <c r="L80" s="169" t="s">
        <v>396</v>
      </c>
      <c r="M80" s="176" t="s">
        <v>489</v>
      </c>
      <c r="N80" s="176"/>
      <c r="O80" s="221"/>
      <c r="P80" s="179">
        <v>8.7500000000000008E-2</v>
      </c>
      <c r="Q80" s="176">
        <v>8151.1</v>
      </c>
      <c r="R80" s="179">
        <v>9.7222222222222224E-2</v>
      </c>
      <c r="S80" s="176">
        <v>8160.4</v>
      </c>
      <c r="T80" s="176">
        <v>9.2999999999992724</v>
      </c>
      <c r="U80" s="167"/>
    </row>
    <row r="81" spans="1:21" x14ac:dyDescent="0.25">
      <c r="A81" s="176">
        <v>80</v>
      </c>
      <c r="B81" s="177">
        <v>41408</v>
      </c>
      <c r="C81" s="168" t="s">
        <v>490</v>
      </c>
      <c r="D81" s="220" t="s">
        <v>491</v>
      </c>
      <c r="E81" s="169" t="s">
        <v>350</v>
      </c>
      <c r="F81" s="178"/>
      <c r="G81" s="180"/>
      <c r="H81" s="221"/>
      <c r="I81" s="169" t="s">
        <v>138</v>
      </c>
      <c r="J81" s="170" t="s">
        <v>27</v>
      </c>
      <c r="K81" s="178" t="s">
        <v>391</v>
      </c>
      <c r="L81" s="169" t="s">
        <v>392</v>
      </c>
      <c r="M81" s="176"/>
      <c r="N81" s="176"/>
      <c r="O81" s="221"/>
      <c r="P81" s="179">
        <v>9.7916666666666666E-2</v>
      </c>
      <c r="Q81" s="176">
        <v>8156.3</v>
      </c>
      <c r="R81" s="179">
        <v>0.1076388888888889</v>
      </c>
      <c r="S81" s="176">
        <v>8164</v>
      </c>
      <c r="T81" s="176">
        <v>7.6999999999998181</v>
      </c>
      <c r="U81" s="167"/>
    </row>
    <row r="82" spans="1:21" x14ac:dyDescent="0.25">
      <c r="A82" s="176">
        <v>81</v>
      </c>
      <c r="B82" s="177">
        <v>41408</v>
      </c>
      <c r="C82" s="168" t="s">
        <v>490</v>
      </c>
      <c r="D82" s="220" t="s">
        <v>491</v>
      </c>
      <c r="E82" s="169" t="s">
        <v>351</v>
      </c>
      <c r="F82" s="178"/>
      <c r="G82" s="180"/>
      <c r="H82" s="221"/>
      <c r="I82" s="169" t="s">
        <v>138</v>
      </c>
      <c r="J82" s="170" t="s">
        <v>29</v>
      </c>
      <c r="K82" s="178" t="s">
        <v>391</v>
      </c>
      <c r="L82" s="169" t="s">
        <v>399</v>
      </c>
      <c r="M82" s="176"/>
      <c r="N82" s="176"/>
      <c r="O82" s="221"/>
      <c r="P82" s="179">
        <v>0.10833333333333334</v>
      </c>
      <c r="Q82" s="176">
        <v>8160.4</v>
      </c>
      <c r="R82" s="179">
        <v>0.11597222222222221</v>
      </c>
      <c r="S82" s="176">
        <v>8167.7</v>
      </c>
      <c r="T82" s="176">
        <v>7.3000000000001819</v>
      </c>
      <c r="U82" s="167"/>
    </row>
    <row r="83" spans="1:21" x14ac:dyDescent="0.25">
      <c r="A83" s="176">
        <v>82</v>
      </c>
      <c r="B83" s="177">
        <v>41408</v>
      </c>
      <c r="C83" s="168" t="s">
        <v>492</v>
      </c>
      <c r="D83" s="220" t="s">
        <v>493</v>
      </c>
      <c r="E83" s="169" t="s">
        <v>352</v>
      </c>
      <c r="F83" s="178"/>
      <c r="G83" s="180"/>
      <c r="H83" s="221"/>
      <c r="I83" s="169" t="s">
        <v>138</v>
      </c>
      <c r="J83" s="170" t="s">
        <v>27</v>
      </c>
      <c r="K83" s="178" t="s">
        <v>391</v>
      </c>
      <c r="L83" s="169" t="s">
        <v>392</v>
      </c>
      <c r="M83" s="176" t="s">
        <v>489</v>
      </c>
      <c r="N83" s="176"/>
      <c r="O83" s="221"/>
      <c r="P83" s="179">
        <v>0.11666666666666665</v>
      </c>
      <c r="Q83" s="176">
        <v>8164</v>
      </c>
      <c r="R83" s="179">
        <v>0.125</v>
      </c>
      <c r="S83" s="176">
        <v>8167.7</v>
      </c>
      <c r="T83" s="176">
        <v>3.6999999999998181</v>
      </c>
      <c r="U83" s="167"/>
    </row>
    <row r="84" spans="1:21" x14ac:dyDescent="0.25">
      <c r="A84" s="176">
        <v>83</v>
      </c>
      <c r="B84" s="177">
        <v>41408</v>
      </c>
      <c r="C84" s="168" t="s">
        <v>492</v>
      </c>
      <c r="D84" s="220" t="s">
        <v>493</v>
      </c>
      <c r="E84" s="169" t="s">
        <v>353</v>
      </c>
      <c r="F84" s="178"/>
      <c r="G84" s="180"/>
      <c r="H84" s="221"/>
      <c r="I84" s="169" t="s">
        <v>138</v>
      </c>
      <c r="J84" s="170" t="s">
        <v>29</v>
      </c>
      <c r="K84" s="178" t="s">
        <v>391</v>
      </c>
      <c r="L84" s="169" t="s">
        <v>399</v>
      </c>
      <c r="M84" s="176"/>
      <c r="N84" s="176"/>
      <c r="O84" s="221"/>
      <c r="P84" s="179">
        <v>0.12569444444444444</v>
      </c>
      <c r="Q84" s="176">
        <v>8167.7</v>
      </c>
      <c r="R84" s="179">
        <v>0.13194444444444445</v>
      </c>
      <c r="S84" s="176">
        <v>8170.4</v>
      </c>
      <c r="T84" s="176">
        <v>2.6999999999998181</v>
      </c>
      <c r="U84" s="167"/>
    </row>
    <row r="85" spans="1:21" x14ac:dyDescent="0.25">
      <c r="A85" s="176">
        <v>84</v>
      </c>
      <c r="B85" s="177">
        <v>41408</v>
      </c>
      <c r="C85" s="168" t="s">
        <v>492</v>
      </c>
      <c r="D85" s="220" t="s">
        <v>493</v>
      </c>
      <c r="E85" s="169" t="s">
        <v>354</v>
      </c>
      <c r="F85" s="178"/>
      <c r="G85" s="180"/>
      <c r="H85" s="221"/>
      <c r="I85" s="169" t="s">
        <v>138</v>
      </c>
      <c r="J85" s="170" t="s">
        <v>53</v>
      </c>
      <c r="K85" s="178" t="s">
        <v>391</v>
      </c>
      <c r="L85" s="169" t="s">
        <v>396</v>
      </c>
      <c r="M85" s="176"/>
      <c r="N85" s="176"/>
      <c r="O85" s="221"/>
      <c r="P85" s="179">
        <v>0.13263888888888889</v>
      </c>
      <c r="Q85" s="176">
        <v>8170.7</v>
      </c>
      <c r="R85" s="179">
        <v>0.1388888888888889</v>
      </c>
      <c r="S85" s="176">
        <v>8173.8</v>
      </c>
      <c r="T85" s="176">
        <v>3.1000000000003638</v>
      </c>
      <c r="U85" s="167"/>
    </row>
    <row r="86" spans="1:21" x14ac:dyDescent="0.25">
      <c r="A86" s="176">
        <v>85</v>
      </c>
      <c r="B86" s="177">
        <v>41410</v>
      </c>
      <c r="C86" s="168" t="s">
        <v>445</v>
      </c>
      <c r="D86" s="220" t="s">
        <v>446</v>
      </c>
      <c r="E86" s="169" t="s">
        <v>340</v>
      </c>
      <c r="F86" s="178" t="s">
        <v>390</v>
      </c>
      <c r="G86" s="180">
        <v>181.39</v>
      </c>
      <c r="H86" s="221"/>
      <c r="I86" s="169" t="s">
        <v>133</v>
      </c>
      <c r="J86" s="170" t="s">
        <v>29</v>
      </c>
      <c r="K86" s="178" t="s">
        <v>391</v>
      </c>
      <c r="L86" s="169" t="s">
        <v>399</v>
      </c>
      <c r="M86" s="176"/>
      <c r="N86" s="176"/>
      <c r="O86" s="221"/>
      <c r="P86" s="179">
        <v>0.33333333333333331</v>
      </c>
      <c r="Q86" s="176">
        <v>34131.4</v>
      </c>
      <c r="R86" s="179">
        <v>0.375</v>
      </c>
      <c r="S86" s="176">
        <v>34177.1</v>
      </c>
      <c r="T86" s="176">
        <v>45.69999999999709</v>
      </c>
      <c r="U86" s="167"/>
    </row>
    <row r="87" spans="1:21" x14ac:dyDescent="0.25">
      <c r="A87" s="176">
        <v>86</v>
      </c>
      <c r="B87" s="177">
        <v>41410</v>
      </c>
      <c r="C87" s="168" t="s">
        <v>447</v>
      </c>
      <c r="D87" s="220" t="s">
        <v>448</v>
      </c>
      <c r="E87" s="169" t="s">
        <v>341</v>
      </c>
      <c r="F87" s="178" t="s">
        <v>390</v>
      </c>
      <c r="G87" s="180">
        <v>177.547</v>
      </c>
      <c r="H87" s="221"/>
      <c r="I87" s="169" t="s">
        <v>133</v>
      </c>
      <c r="J87" s="170" t="s">
        <v>30</v>
      </c>
      <c r="K87" s="178" t="s">
        <v>410</v>
      </c>
      <c r="L87" s="169" t="s">
        <v>399</v>
      </c>
      <c r="M87" s="176"/>
      <c r="N87" s="176"/>
      <c r="O87" s="221"/>
      <c r="P87" s="179">
        <v>0.35347222222222219</v>
      </c>
      <c r="Q87" s="176">
        <v>34153.599999999999</v>
      </c>
      <c r="R87" s="179">
        <v>0.37083333333333335</v>
      </c>
      <c r="S87" s="176">
        <v>34161.199999999997</v>
      </c>
      <c r="T87" s="176">
        <v>7.5999999999985448</v>
      </c>
      <c r="U87" s="167"/>
    </row>
    <row r="88" spans="1:21" x14ac:dyDescent="0.25">
      <c r="A88" s="176">
        <v>87</v>
      </c>
      <c r="B88" s="177">
        <v>41410</v>
      </c>
      <c r="C88" s="168" t="s">
        <v>449</v>
      </c>
      <c r="D88" s="220" t="s">
        <v>450</v>
      </c>
      <c r="E88" s="169" t="s">
        <v>361</v>
      </c>
      <c r="F88" s="178" t="s">
        <v>390</v>
      </c>
      <c r="G88" s="180">
        <v>174.98500000000001</v>
      </c>
      <c r="H88" s="221"/>
      <c r="I88" s="169" t="s">
        <v>133</v>
      </c>
      <c r="J88" s="170" t="s">
        <v>29</v>
      </c>
      <c r="K88" s="178" t="s">
        <v>391</v>
      </c>
      <c r="L88" s="169" t="s">
        <v>399</v>
      </c>
      <c r="M88" s="176"/>
      <c r="N88" s="176"/>
      <c r="O88" s="221"/>
      <c r="P88" s="179">
        <v>0.31805555555555554</v>
      </c>
      <c r="Q88" s="176">
        <v>34138.1</v>
      </c>
      <c r="R88" s="179">
        <v>0.3527777777777778</v>
      </c>
      <c r="S88" s="176">
        <v>34153.599999999999</v>
      </c>
      <c r="T88" s="176">
        <v>15.5</v>
      </c>
      <c r="U88" s="167"/>
    </row>
    <row r="89" spans="1:21" x14ac:dyDescent="0.25">
      <c r="A89" s="176">
        <v>88</v>
      </c>
      <c r="B89" s="177">
        <v>41410</v>
      </c>
      <c r="C89" s="168" t="s">
        <v>457</v>
      </c>
      <c r="D89" s="220" t="s">
        <v>458</v>
      </c>
      <c r="E89" s="169" t="s">
        <v>338</v>
      </c>
      <c r="F89" s="178" t="s">
        <v>390</v>
      </c>
      <c r="G89" s="180">
        <v>172.82900000000001</v>
      </c>
      <c r="H89" s="221"/>
      <c r="I89" s="169" t="s">
        <v>134</v>
      </c>
      <c r="J89" s="170" t="s">
        <v>54</v>
      </c>
      <c r="K89" s="178" t="s">
        <v>403</v>
      </c>
      <c r="L89" s="169" t="s">
        <v>399</v>
      </c>
      <c r="M89" s="176"/>
      <c r="N89" s="176"/>
      <c r="O89" s="221"/>
      <c r="P89" s="179">
        <v>0.40972222222222227</v>
      </c>
      <c r="Q89" s="176">
        <v>34177.1</v>
      </c>
      <c r="R89" s="179">
        <v>0.44097222222222227</v>
      </c>
      <c r="S89" s="176">
        <v>34188.9</v>
      </c>
      <c r="T89" s="176">
        <v>11.80000000000291</v>
      </c>
      <c r="U89" s="167"/>
    </row>
    <row r="90" spans="1:21" x14ac:dyDescent="0.25">
      <c r="A90" s="176">
        <v>89</v>
      </c>
      <c r="B90" s="177">
        <v>41410</v>
      </c>
      <c r="C90" s="168" t="s">
        <v>459</v>
      </c>
      <c r="D90" s="220" t="s">
        <v>460</v>
      </c>
      <c r="E90" s="169" t="s">
        <v>339</v>
      </c>
      <c r="F90" s="178" t="s">
        <v>390</v>
      </c>
      <c r="G90" s="180">
        <v>168.75200000000001</v>
      </c>
      <c r="H90" s="221"/>
      <c r="I90" s="169" t="s">
        <v>134</v>
      </c>
      <c r="J90" s="170" t="s">
        <v>54</v>
      </c>
      <c r="K90" s="178" t="s">
        <v>403</v>
      </c>
      <c r="L90" s="169" t="s">
        <v>399</v>
      </c>
      <c r="M90" s="176"/>
      <c r="N90" s="176"/>
      <c r="O90" s="221"/>
      <c r="P90" s="179">
        <v>0.44166666666666665</v>
      </c>
      <c r="Q90" s="176">
        <v>34188.9</v>
      </c>
      <c r="R90" s="179">
        <v>7.2222222222222229E-2</v>
      </c>
      <c r="S90" s="176">
        <v>34205.9</v>
      </c>
      <c r="T90" s="176">
        <v>17</v>
      </c>
      <c r="U90" s="167"/>
    </row>
    <row r="91" spans="1:21" x14ac:dyDescent="0.25">
      <c r="A91" s="176">
        <v>90</v>
      </c>
      <c r="B91" s="177">
        <v>41410</v>
      </c>
      <c r="C91" s="168" t="s">
        <v>461</v>
      </c>
      <c r="D91" s="220" t="s">
        <v>462</v>
      </c>
      <c r="E91" s="169" t="s">
        <v>371</v>
      </c>
      <c r="F91" s="178" t="s">
        <v>390</v>
      </c>
      <c r="G91" s="180">
        <v>170.624</v>
      </c>
      <c r="H91" s="221"/>
      <c r="I91" s="169" t="s">
        <v>134</v>
      </c>
      <c r="J91" s="170" t="s">
        <v>30</v>
      </c>
      <c r="K91" s="178" t="s">
        <v>410</v>
      </c>
      <c r="L91" s="169" t="s">
        <v>399</v>
      </c>
      <c r="M91" s="176"/>
      <c r="N91" s="176"/>
      <c r="O91" s="221"/>
      <c r="P91" s="179">
        <v>7.2916666666666671E-2</v>
      </c>
      <c r="Q91" s="176">
        <v>34205.9</v>
      </c>
      <c r="R91" s="179">
        <v>0.12847222222222224</v>
      </c>
      <c r="S91" s="176">
        <v>34225.4</v>
      </c>
      <c r="T91" s="176">
        <v>19.5</v>
      </c>
      <c r="U91" s="167"/>
    </row>
    <row r="92" spans="1:21" x14ac:dyDescent="0.25">
      <c r="A92" s="176">
        <v>91</v>
      </c>
      <c r="B92" s="177">
        <v>41414</v>
      </c>
      <c r="C92" s="168" t="s">
        <v>481</v>
      </c>
      <c r="D92" s="220" t="s">
        <v>482</v>
      </c>
      <c r="E92" s="169" t="s">
        <v>335</v>
      </c>
      <c r="F92" s="178" t="s">
        <v>390</v>
      </c>
      <c r="G92" s="180">
        <v>181.61799999999999</v>
      </c>
      <c r="H92" s="221"/>
      <c r="I92" s="169" t="s">
        <v>137</v>
      </c>
      <c r="J92" s="170" t="s">
        <v>27</v>
      </c>
      <c r="K92" s="178" t="s">
        <v>391</v>
      </c>
      <c r="L92" s="169" t="s">
        <v>392</v>
      </c>
      <c r="M92" s="176"/>
      <c r="N92" s="176"/>
      <c r="O92" s="221"/>
      <c r="P92" s="179">
        <v>5.0694444444444452E-2</v>
      </c>
      <c r="Q92" s="176">
        <v>8395.5</v>
      </c>
      <c r="R92" s="179">
        <v>6.25E-2</v>
      </c>
      <c r="S92" s="176">
        <v>8399.4</v>
      </c>
      <c r="T92" s="176">
        <v>3.8999999999996362</v>
      </c>
      <c r="U92" s="167"/>
    </row>
    <row r="93" spans="1:21" x14ac:dyDescent="0.25">
      <c r="A93" s="176">
        <v>92</v>
      </c>
      <c r="B93" s="177">
        <v>41414</v>
      </c>
      <c r="C93" s="168" t="s">
        <v>483</v>
      </c>
      <c r="D93" s="220" t="s">
        <v>484</v>
      </c>
      <c r="E93" s="169" t="s">
        <v>336</v>
      </c>
      <c r="F93" s="178" t="s">
        <v>390</v>
      </c>
      <c r="G93" s="180">
        <v>174.45599999999999</v>
      </c>
      <c r="H93" s="221"/>
      <c r="I93" s="169" t="s">
        <v>137</v>
      </c>
      <c r="J93" s="170" t="s">
        <v>29</v>
      </c>
      <c r="K93" s="178" t="s">
        <v>391</v>
      </c>
      <c r="L93" s="169" t="s">
        <v>399</v>
      </c>
      <c r="M93" s="176"/>
      <c r="N93" s="176"/>
      <c r="O93" s="221"/>
      <c r="P93" s="179">
        <v>6.3194444444444442E-2</v>
      </c>
      <c r="Q93" s="176">
        <v>8399.4</v>
      </c>
      <c r="R93" s="179">
        <v>7.3611111111111113E-2</v>
      </c>
      <c r="S93" s="176">
        <v>8403.7000000000007</v>
      </c>
      <c r="T93" s="176">
        <v>4.3000000000010914</v>
      </c>
      <c r="U93" s="167"/>
    </row>
    <row r="94" spans="1:21" x14ac:dyDescent="0.25">
      <c r="A94" s="176">
        <v>93</v>
      </c>
      <c r="B94" s="177">
        <v>41414</v>
      </c>
      <c r="C94" s="168" t="s">
        <v>485</v>
      </c>
      <c r="D94" s="220" t="s">
        <v>486</v>
      </c>
      <c r="E94" s="169" t="s">
        <v>372</v>
      </c>
      <c r="F94" s="178" t="s">
        <v>390</v>
      </c>
      <c r="G94" s="180">
        <v>175.46</v>
      </c>
      <c r="H94" s="221"/>
      <c r="I94" s="169" t="s">
        <v>137</v>
      </c>
      <c r="J94" s="170" t="s">
        <v>56</v>
      </c>
      <c r="K94" s="178" t="s">
        <v>410</v>
      </c>
      <c r="L94" s="169" t="s">
        <v>392</v>
      </c>
      <c r="M94" s="176"/>
      <c r="N94" s="176"/>
      <c r="O94" s="221"/>
      <c r="P94" s="179">
        <v>7.4305555555555555E-2</v>
      </c>
      <c r="Q94" s="176">
        <v>8403.7000000000007</v>
      </c>
      <c r="R94" s="179">
        <v>9.7222222222222224E-2</v>
      </c>
      <c r="S94" s="176">
        <v>8411.9</v>
      </c>
      <c r="T94" s="176">
        <v>8.1999999999989086</v>
      </c>
      <c r="U94" s="167"/>
    </row>
    <row r="95" spans="1:21" x14ac:dyDescent="0.25">
      <c r="A95" s="176">
        <v>94</v>
      </c>
      <c r="B95" s="177">
        <v>41414</v>
      </c>
      <c r="C95" s="168" t="s">
        <v>445</v>
      </c>
      <c r="D95" s="220" t="s">
        <v>446</v>
      </c>
      <c r="E95" s="169" t="s">
        <v>340</v>
      </c>
      <c r="F95" s="178" t="s">
        <v>390</v>
      </c>
      <c r="G95" s="180">
        <v>181.39</v>
      </c>
      <c r="H95" s="221"/>
      <c r="I95" s="169" t="s">
        <v>133</v>
      </c>
      <c r="J95" s="170" t="s">
        <v>29</v>
      </c>
      <c r="K95" s="178" t="s">
        <v>391</v>
      </c>
      <c r="L95" s="169" t="s">
        <v>399</v>
      </c>
      <c r="M95" s="176"/>
      <c r="N95" s="176"/>
      <c r="O95" s="221"/>
      <c r="P95" s="179">
        <v>0.41041666666666665</v>
      </c>
      <c r="Q95" s="176">
        <v>34407.800000000003</v>
      </c>
      <c r="R95" s="179">
        <v>0.44097222222222227</v>
      </c>
      <c r="S95" s="176">
        <v>34422.9</v>
      </c>
      <c r="T95" s="176">
        <v>15.099999999998545</v>
      </c>
      <c r="U95" s="167"/>
    </row>
    <row r="96" spans="1:21" x14ac:dyDescent="0.25">
      <c r="A96" s="176">
        <v>95</v>
      </c>
      <c r="B96" s="177">
        <v>41414</v>
      </c>
      <c r="C96" s="168" t="s">
        <v>447</v>
      </c>
      <c r="D96" s="220" t="s">
        <v>448</v>
      </c>
      <c r="E96" s="169" t="s">
        <v>341</v>
      </c>
      <c r="F96" s="178" t="s">
        <v>390</v>
      </c>
      <c r="G96" s="180">
        <v>177.547</v>
      </c>
      <c r="H96" s="221"/>
      <c r="I96" s="169" t="s">
        <v>133</v>
      </c>
      <c r="J96" s="170" t="s">
        <v>30</v>
      </c>
      <c r="K96" s="178" t="s">
        <v>410</v>
      </c>
      <c r="L96" s="169" t="s">
        <v>399</v>
      </c>
      <c r="M96" s="176"/>
      <c r="N96" s="176"/>
      <c r="O96" s="221"/>
      <c r="P96" s="179">
        <v>0.35347222222222219</v>
      </c>
      <c r="Q96" s="176">
        <v>34376.9</v>
      </c>
      <c r="R96" s="179">
        <v>0.37986111111111115</v>
      </c>
      <c r="S96" s="176">
        <v>34387.800000000003</v>
      </c>
      <c r="T96" s="176">
        <v>10.900000000001455</v>
      </c>
      <c r="U96" s="167"/>
    </row>
    <row r="97" spans="1:21" x14ac:dyDescent="0.25">
      <c r="A97" s="176">
        <v>96</v>
      </c>
      <c r="B97" s="177">
        <v>41414</v>
      </c>
      <c r="C97" s="168" t="s">
        <v>449</v>
      </c>
      <c r="D97" s="220" t="s">
        <v>450</v>
      </c>
      <c r="E97" s="169" t="s">
        <v>361</v>
      </c>
      <c r="F97" s="178" t="s">
        <v>390</v>
      </c>
      <c r="G97" s="180">
        <v>174.98500000000001</v>
      </c>
      <c r="H97" s="221"/>
      <c r="I97" s="169" t="s">
        <v>133</v>
      </c>
      <c r="J97" s="170" t="s">
        <v>29</v>
      </c>
      <c r="K97" s="178" t="s">
        <v>391</v>
      </c>
      <c r="L97" s="169" t="s">
        <v>399</v>
      </c>
      <c r="M97" s="176"/>
      <c r="N97" s="176"/>
      <c r="O97" s="221"/>
      <c r="P97" s="179">
        <v>0.44097222222222227</v>
      </c>
      <c r="Q97" s="176">
        <v>34422.9</v>
      </c>
      <c r="R97" s="179">
        <v>0.46875</v>
      </c>
      <c r="S97" s="176">
        <v>34436.699999999997</v>
      </c>
      <c r="T97" s="176">
        <v>13.799999999995634</v>
      </c>
      <c r="U97" s="167"/>
    </row>
    <row r="98" spans="1:21" x14ac:dyDescent="0.25">
      <c r="A98" s="176">
        <v>97</v>
      </c>
      <c r="B98" s="177">
        <v>41414</v>
      </c>
      <c r="C98" s="168" t="s">
        <v>388</v>
      </c>
      <c r="D98" s="220" t="s">
        <v>389</v>
      </c>
      <c r="E98" s="169" t="s">
        <v>328</v>
      </c>
      <c r="F98" s="178" t="s">
        <v>390</v>
      </c>
      <c r="G98" s="180">
        <v>192.44</v>
      </c>
      <c r="H98" s="221"/>
      <c r="I98" s="169" t="s">
        <v>1</v>
      </c>
      <c r="J98" s="170" t="s">
        <v>27</v>
      </c>
      <c r="K98" s="178" t="s">
        <v>391</v>
      </c>
      <c r="L98" s="169" t="s">
        <v>392</v>
      </c>
      <c r="M98" s="176"/>
      <c r="N98" s="176"/>
      <c r="O98" s="221"/>
      <c r="P98" s="179">
        <v>9.375E-2</v>
      </c>
      <c r="Q98" s="176">
        <v>34454.6</v>
      </c>
      <c r="R98" s="179">
        <v>0.10833333333333334</v>
      </c>
      <c r="S98" s="176">
        <v>34460.300000000003</v>
      </c>
      <c r="T98" s="176">
        <v>5.7000000000043656</v>
      </c>
      <c r="U98" s="167"/>
    </row>
    <row r="99" spans="1:21" x14ac:dyDescent="0.25">
      <c r="A99" s="176">
        <v>98</v>
      </c>
      <c r="B99" s="177">
        <v>41414</v>
      </c>
      <c r="C99" s="168" t="s">
        <v>393</v>
      </c>
      <c r="D99" s="220" t="s">
        <v>394</v>
      </c>
      <c r="E99" s="169" t="s">
        <v>329</v>
      </c>
      <c r="F99" s="178" t="s">
        <v>395</v>
      </c>
      <c r="G99" s="180">
        <v>179.22399999999999</v>
      </c>
      <c r="H99" s="221"/>
      <c r="I99" s="169" t="s">
        <v>1</v>
      </c>
      <c r="J99" s="170" t="s">
        <v>53</v>
      </c>
      <c r="K99" s="178" t="s">
        <v>391</v>
      </c>
      <c r="L99" s="169" t="s">
        <v>396</v>
      </c>
      <c r="M99" s="176"/>
      <c r="N99" s="176"/>
      <c r="O99" s="221"/>
      <c r="P99" s="179">
        <v>0.37986111111111115</v>
      </c>
      <c r="Q99" s="176">
        <v>34387.800000000003</v>
      </c>
      <c r="R99" s="179">
        <v>0.3979166666666667</v>
      </c>
      <c r="S99" s="176">
        <v>34402</v>
      </c>
      <c r="T99" s="176">
        <v>14.19999999999709</v>
      </c>
      <c r="U99" s="167"/>
    </row>
    <row r="100" spans="1:21" x14ac:dyDescent="0.25">
      <c r="A100" s="176">
        <v>99</v>
      </c>
      <c r="B100" s="177">
        <v>41414</v>
      </c>
      <c r="C100" s="168" t="s">
        <v>397</v>
      </c>
      <c r="D100" s="220" t="s">
        <v>398</v>
      </c>
      <c r="E100" s="169" t="s">
        <v>333</v>
      </c>
      <c r="F100" s="178" t="s">
        <v>395</v>
      </c>
      <c r="G100" s="180">
        <v>177.3</v>
      </c>
      <c r="H100" s="221"/>
      <c r="I100" s="169" t="s">
        <v>1</v>
      </c>
      <c r="J100" s="170" t="s">
        <v>29</v>
      </c>
      <c r="K100" s="178" t="s">
        <v>391</v>
      </c>
      <c r="L100" s="169" t="s">
        <v>399</v>
      </c>
      <c r="M100" s="176"/>
      <c r="N100" s="176"/>
      <c r="O100" s="221"/>
      <c r="P100" s="179">
        <v>0.3979166666666667</v>
      </c>
      <c r="Q100" s="176">
        <v>34402</v>
      </c>
      <c r="R100" s="179">
        <v>0.40902777777777777</v>
      </c>
      <c r="S100" s="176">
        <v>34407.800000000003</v>
      </c>
      <c r="T100" s="176">
        <v>5.8000000000029104</v>
      </c>
      <c r="U100" s="167"/>
    </row>
    <row r="101" spans="1:21" x14ac:dyDescent="0.25">
      <c r="A101" s="176">
        <v>100</v>
      </c>
      <c r="B101" s="177">
        <v>41414</v>
      </c>
      <c r="C101" s="168" t="s">
        <v>457</v>
      </c>
      <c r="D101" s="220" t="s">
        <v>458</v>
      </c>
      <c r="E101" s="169" t="s">
        <v>338</v>
      </c>
      <c r="F101" s="178" t="s">
        <v>390</v>
      </c>
      <c r="G101" s="180">
        <v>172.82900000000001</v>
      </c>
      <c r="H101" s="221"/>
      <c r="I101" s="169" t="s">
        <v>134</v>
      </c>
      <c r="J101" s="170" t="s">
        <v>54</v>
      </c>
      <c r="K101" s="178" t="s">
        <v>403</v>
      </c>
      <c r="L101" s="169" t="s">
        <v>399</v>
      </c>
      <c r="M101" s="176"/>
      <c r="N101" s="176"/>
      <c r="O101" s="221"/>
      <c r="P101" s="179">
        <v>7.6388888888888895E-2</v>
      </c>
      <c r="Q101" s="176">
        <v>34449.1</v>
      </c>
      <c r="R101" s="179">
        <v>9.1666666666666674E-2</v>
      </c>
      <c r="S101" s="176">
        <v>34454.6</v>
      </c>
      <c r="T101" s="176">
        <v>5.5</v>
      </c>
      <c r="U101" s="167"/>
    </row>
    <row r="102" spans="1:21" x14ac:dyDescent="0.25">
      <c r="A102" s="176">
        <v>101</v>
      </c>
      <c r="B102" s="177">
        <v>41414</v>
      </c>
      <c r="C102" s="168" t="s">
        <v>459</v>
      </c>
      <c r="D102" s="220" t="s">
        <v>460</v>
      </c>
      <c r="E102" s="169" t="s">
        <v>339</v>
      </c>
      <c r="F102" s="178" t="s">
        <v>390</v>
      </c>
      <c r="G102" s="180">
        <v>168.75200000000001</v>
      </c>
      <c r="H102" s="221"/>
      <c r="I102" s="169" t="s">
        <v>134</v>
      </c>
      <c r="J102" s="170" t="s">
        <v>54</v>
      </c>
      <c r="K102" s="178" t="s">
        <v>403</v>
      </c>
      <c r="L102" s="169" t="s">
        <v>399</v>
      </c>
      <c r="M102" s="176"/>
      <c r="N102" s="176"/>
      <c r="O102" s="221"/>
      <c r="P102" s="179">
        <v>6.1111111111111116E-2</v>
      </c>
      <c r="Q102" s="176">
        <v>34443</v>
      </c>
      <c r="R102" s="179">
        <v>7.6388888888888895E-2</v>
      </c>
      <c r="S102" s="176">
        <v>34449.1</v>
      </c>
      <c r="T102" s="176">
        <v>6.0999999999985448</v>
      </c>
      <c r="U102" s="167"/>
    </row>
    <row r="103" spans="1:21" x14ac:dyDescent="0.25">
      <c r="A103" s="176">
        <v>102</v>
      </c>
      <c r="B103" s="177">
        <v>41414</v>
      </c>
      <c r="C103" s="168" t="s">
        <v>461</v>
      </c>
      <c r="D103" s="220" t="s">
        <v>462</v>
      </c>
      <c r="E103" s="169" t="s">
        <v>371</v>
      </c>
      <c r="F103" s="178" t="s">
        <v>390</v>
      </c>
      <c r="G103" s="180">
        <v>170.624</v>
      </c>
      <c r="H103" s="221"/>
      <c r="I103" s="169" t="s">
        <v>134</v>
      </c>
      <c r="J103" s="170" t="s">
        <v>30</v>
      </c>
      <c r="K103" s="178" t="s">
        <v>410</v>
      </c>
      <c r="L103" s="169" t="s">
        <v>399</v>
      </c>
      <c r="M103" s="176"/>
      <c r="N103" s="176"/>
      <c r="O103" s="221"/>
      <c r="P103" s="179">
        <v>4.8611111111111112E-2</v>
      </c>
      <c r="Q103" s="176">
        <v>34436.699999999997</v>
      </c>
      <c r="R103" s="179">
        <v>6.1111111111111116E-2</v>
      </c>
      <c r="S103" s="176">
        <v>34443</v>
      </c>
      <c r="T103" s="176">
        <v>6.3000000000029104</v>
      </c>
      <c r="U103" s="167"/>
    </row>
    <row r="104" spans="1:21" x14ac:dyDescent="0.25">
      <c r="A104" s="176">
        <v>103</v>
      </c>
      <c r="B104" s="177">
        <v>41414</v>
      </c>
      <c r="C104" s="168" t="s">
        <v>469</v>
      </c>
      <c r="D104" s="220" t="s">
        <v>470</v>
      </c>
      <c r="E104" s="169" t="s">
        <v>334</v>
      </c>
      <c r="F104" s="178" t="s">
        <v>390</v>
      </c>
      <c r="G104" s="180">
        <v>165.05</v>
      </c>
      <c r="H104" s="221"/>
      <c r="I104" s="169" t="s">
        <v>136</v>
      </c>
      <c r="J104" s="170" t="s">
        <v>28</v>
      </c>
      <c r="K104" s="178" t="s">
        <v>403</v>
      </c>
      <c r="L104" s="169" t="s">
        <v>392</v>
      </c>
      <c r="M104" s="176"/>
      <c r="N104" s="176"/>
      <c r="O104" s="221"/>
      <c r="P104" s="179">
        <v>0.40277777777777773</v>
      </c>
      <c r="Q104" s="176">
        <v>8359</v>
      </c>
      <c r="R104" s="179">
        <v>0.43263888888888885</v>
      </c>
      <c r="S104" s="176">
        <v>8371.1</v>
      </c>
      <c r="T104" s="176">
        <v>12.100000000000364</v>
      </c>
      <c r="U104" s="167"/>
    </row>
    <row r="105" spans="1:21" x14ac:dyDescent="0.25">
      <c r="A105" s="176">
        <v>104</v>
      </c>
      <c r="B105" s="177">
        <v>41414</v>
      </c>
      <c r="C105" s="168" t="s">
        <v>471</v>
      </c>
      <c r="D105" s="220" t="s">
        <v>472</v>
      </c>
      <c r="E105" s="169" t="s">
        <v>331</v>
      </c>
      <c r="F105" s="178" t="s">
        <v>390</v>
      </c>
      <c r="G105" s="180">
        <v>172.625</v>
      </c>
      <c r="H105" s="221"/>
      <c r="I105" s="169" t="s">
        <v>136</v>
      </c>
      <c r="J105" s="170" t="s">
        <v>54</v>
      </c>
      <c r="K105" s="178" t="s">
        <v>403</v>
      </c>
      <c r="L105" s="169" t="s">
        <v>399</v>
      </c>
      <c r="M105" s="176"/>
      <c r="N105" s="176"/>
      <c r="O105" s="221"/>
      <c r="P105" s="179">
        <v>0.35000000000000003</v>
      </c>
      <c r="Q105" s="176">
        <v>8348.2999999999993</v>
      </c>
      <c r="R105" s="179">
        <v>0.37777777777777777</v>
      </c>
      <c r="S105" s="176">
        <v>8359</v>
      </c>
      <c r="T105" s="176">
        <v>10.700000000000728</v>
      </c>
      <c r="U105" s="167"/>
    </row>
    <row r="106" spans="1:21" x14ac:dyDescent="0.25">
      <c r="A106" s="176">
        <v>105</v>
      </c>
      <c r="B106" s="177">
        <v>41414</v>
      </c>
      <c r="C106" s="168" t="s">
        <v>473</v>
      </c>
      <c r="D106" s="220" t="s">
        <v>474</v>
      </c>
      <c r="E106" s="169" t="s">
        <v>332</v>
      </c>
      <c r="F106" s="178" t="s">
        <v>390</v>
      </c>
      <c r="G106" s="180">
        <v>167.649</v>
      </c>
      <c r="H106" s="221"/>
      <c r="I106" s="169" t="s">
        <v>136</v>
      </c>
      <c r="J106" s="170" t="s">
        <v>27</v>
      </c>
      <c r="K106" s="178" t="s">
        <v>391</v>
      </c>
      <c r="L106" s="169" t="s">
        <v>392</v>
      </c>
      <c r="M106" s="176"/>
      <c r="N106" s="176"/>
      <c r="O106" s="221"/>
      <c r="P106" s="179">
        <v>0.32222222222222224</v>
      </c>
      <c r="Q106" s="176">
        <v>8338</v>
      </c>
      <c r="R106" s="179">
        <v>0.34652777777777777</v>
      </c>
      <c r="S106" s="176">
        <v>8348.2999999999993</v>
      </c>
      <c r="T106" s="176">
        <v>10.299999999999272</v>
      </c>
      <c r="U106" s="167"/>
    </row>
    <row r="107" spans="1:21" x14ac:dyDescent="0.25">
      <c r="A107" s="176">
        <v>106</v>
      </c>
      <c r="B107" s="177">
        <v>41414</v>
      </c>
      <c r="C107" s="168" t="s">
        <v>439</v>
      </c>
      <c r="D107" s="220" t="s">
        <v>440</v>
      </c>
      <c r="E107" s="169" t="s">
        <v>373</v>
      </c>
      <c r="F107" s="178" t="s">
        <v>390</v>
      </c>
      <c r="G107" s="180">
        <v>176.518</v>
      </c>
      <c r="H107" s="221"/>
      <c r="I107" s="169" t="s">
        <v>6</v>
      </c>
      <c r="J107" s="170" t="s">
        <v>32</v>
      </c>
      <c r="K107" s="178" t="s">
        <v>400</v>
      </c>
      <c r="L107" s="169" t="s">
        <v>392</v>
      </c>
      <c r="M107" s="176"/>
      <c r="N107" s="176"/>
      <c r="O107" s="221"/>
      <c r="P107" s="179">
        <v>0.30486111111111108</v>
      </c>
      <c r="Q107" s="176">
        <v>34350.9</v>
      </c>
      <c r="R107" s="179">
        <v>0.34861111111111115</v>
      </c>
      <c r="S107" s="176">
        <v>34376.9</v>
      </c>
      <c r="T107" s="176">
        <v>26</v>
      </c>
      <c r="U107" s="167"/>
    </row>
    <row r="108" spans="1:21" x14ac:dyDescent="0.25">
      <c r="A108" s="176">
        <v>107</v>
      </c>
      <c r="B108" s="177">
        <v>41414</v>
      </c>
      <c r="C108" s="168" t="s">
        <v>441</v>
      </c>
      <c r="D108" s="220" t="s">
        <v>442</v>
      </c>
      <c r="E108" s="169" t="s">
        <v>374</v>
      </c>
      <c r="F108" s="178" t="s">
        <v>395</v>
      </c>
      <c r="G108" s="180">
        <v>173.352</v>
      </c>
      <c r="H108" s="221"/>
      <c r="I108" s="169" t="s">
        <v>6</v>
      </c>
      <c r="J108" s="170" t="s">
        <v>57</v>
      </c>
      <c r="K108" s="178" t="s">
        <v>400</v>
      </c>
      <c r="L108" s="169" t="s">
        <v>399</v>
      </c>
      <c r="M108" s="176"/>
      <c r="N108" s="176"/>
      <c r="O108" s="221"/>
      <c r="P108" s="179">
        <v>0.4770833333333333</v>
      </c>
      <c r="Q108" s="176">
        <v>8388.5</v>
      </c>
      <c r="R108" s="179">
        <v>0.51388888888888895</v>
      </c>
      <c r="S108" s="176">
        <v>8395.5</v>
      </c>
      <c r="T108" s="176">
        <v>7</v>
      </c>
      <c r="U108" s="167"/>
    </row>
    <row r="109" spans="1:21" x14ac:dyDescent="0.25">
      <c r="A109" s="176">
        <v>108</v>
      </c>
      <c r="B109" s="177">
        <v>41414</v>
      </c>
      <c r="C109" s="168" t="s">
        <v>443</v>
      </c>
      <c r="D109" s="220" t="s">
        <v>444</v>
      </c>
      <c r="E109" s="169" t="s">
        <v>375</v>
      </c>
      <c r="F109" s="178" t="s">
        <v>395</v>
      </c>
      <c r="G109" s="180">
        <v>180.89500000000001</v>
      </c>
      <c r="H109" s="221"/>
      <c r="I109" s="169" t="s">
        <v>6</v>
      </c>
      <c r="J109" s="170" t="s">
        <v>58</v>
      </c>
      <c r="K109" s="178" t="s">
        <v>400</v>
      </c>
      <c r="L109" s="169" t="s">
        <v>396</v>
      </c>
      <c r="M109" s="176"/>
      <c r="N109" s="176"/>
      <c r="O109" s="221"/>
      <c r="P109" s="179">
        <v>0.43541666666666662</v>
      </c>
      <c r="Q109" s="176">
        <v>8371.1</v>
      </c>
      <c r="R109" s="179">
        <v>0.47569444444444442</v>
      </c>
      <c r="S109" s="176">
        <v>8388.5</v>
      </c>
      <c r="T109" s="176">
        <v>17.399999999999636</v>
      </c>
      <c r="U109" s="167"/>
    </row>
    <row r="110" spans="1:21" x14ac:dyDescent="0.25">
      <c r="A110" s="176">
        <v>109</v>
      </c>
      <c r="B110" s="177">
        <v>41414</v>
      </c>
      <c r="C110" s="168" t="s">
        <v>401</v>
      </c>
      <c r="D110" s="220" t="s">
        <v>402</v>
      </c>
      <c r="E110" s="169" t="s">
        <v>337</v>
      </c>
      <c r="F110" s="178" t="s">
        <v>390</v>
      </c>
      <c r="G110" s="180">
        <v>172.386</v>
      </c>
      <c r="H110" s="221"/>
      <c r="I110" s="169" t="s">
        <v>2</v>
      </c>
      <c r="J110" s="170" t="s">
        <v>28</v>
      </c>
      <c r="K110" s="178" t="s">
        <v>403</v>
      </c>
      <c r="L110" s="169" t="s">
        <v>392</v>
      </c>
      <c r="M110" s="176"/>
      <c r="N110" s="176"/>
      <c r="O110" s="221"/>
      <c r="P110" s="179">
        <v>0.10972222222222222</v>
      </c>
      <c r="Q110" s="176">
        <v>34460.300000000003</v>
      </c>
      <c r="R110" s="179">
        <v>0.1277777777777778</v>
      </c>
      <c r="S110" s="176">
        <v>34467.4</v>
      </c>
      <c r="T110" s="176">
        <v>7.0999999999985448</v>
      </c>
      <c r="U110" s="167"/>
    </row>
    <row r="111" spans="1:21" x14ac:dyDescent="0.25">
      <c r="A111" s="176">
        <v>110</v>
      </c>
      <c r="B111" s="177">
        <v>41414</v>
      </c>
      <c r="C111" s="168" t="s">
        <v>433</v>
      </c>
      <c r="D111" s="220" t="s">
        <v>434</v>
      </c>
      <c r="E111" s="169" t="s">
        <v>376</v>
      </c>
      <c r="F111" s="178" t="s">
        <v>390</v>
      </c>
      <c r="G111" s="180">
        <v>188.45400000000001</v>
      </c>
      <c r="H111" s="221"/>
      <c r="I111" s="169" t="s">
        <v>5</v>
      </c>
      <c r="J111" s="170" t="s">
        <v>31</v>
      </c>
      <c r="K111" s="178" t="s">
        <v>403</v>
      </c>
      <c r="L111" s="169" t="s">
        <v>396</v>
      </c>
      <c r="M111" s="176"/>
      <c r="N111" s="176"/>
      <c r="O111" s="221"/>
      <c r="P111" s="179">
        <v>7.4999999999999997E-2</v>
      </c>
      <c r="Q111" s="176">
        <v>18745.900000000001</v>
      </c>
      <c r="R111" s="179">
        <v>0.1111111111111111</v>
      </c>
      <c r="S111" s="176">
        <v>18757.099999999999</v>
      </c>
      <c r="T111" s="176">
        <v>11.19999999999709</v>
      </c>
      <c r="U111" s="167"/>
    </row>
    <row r="112" spans="1:21" x14ac:dyDescent="0.25">
      <c r="A112" s="176">
        <v>111</v>
      </c>
      <c r="B112" s="177">
        <v>41415</v>
      </c>
      <c r="C112" s="168" t="s">
        <v>408</v>
      </c>
      <c r="D112" s="220" t="s">
        <v>409</v>
      </c>
      <c r="E112" s="169" t="s">
        <v>377</v>
      </c>
      <c r="F112" s="178" t="s">
        <v>395</v>
      </c>
      <c r="G112" s="180">
        <v>180.483</v>
      </c>
      <c r="H112" s="221"/>
      <c r="I112" s="169" t="s">
        <v>125</v>
      </c>
      <c r="J112" s="170" t="s">
        <v>30</v>
      </c>
      <c r="K112" s="178" t="s">
        <v>410</v>
      </c>
      <c r="L112" s="169" t="s">
        <v>399</v>
      </c>
      <c r="M112" s="176"/>
      <c r="N112" s="176"/>
      <c r="O112" s="221"/>
      <c r="P112" s="179">
        <v>0.41319444444444442</v>
      </c>
      <c r="Q112" s="176">
        <v>34489.800000000003</v>
      </c>
      <c r="R112" s="179">
        <v>9.7222222222222224E-2</v>
      </c>
      <c r="S112" s="176">
        <v>34511.800000000003</v>
      </c>
      <c r="T112" s="176">
        <v>22</v>
      </c>
      <c r="U112" s="167"/>
    </row>
    <row r="113" spans="1:21" x14ac:dyDescent="0.25">
      <c r="A113" s="176">
        <v>112</v>
      </c>
      <c r="B113" s="177">
        <v>41415</v>
      </c>
      <c r="C113" s="168" t="s">
        <v>423</v>
      </c>
      <c r="D113" s="220" t="s">
        <v>424</v>
      </c>
      <c r="E113" s="169" t="s">
        <v>378</v>
      </c>
      <c r="F113" s="178" t="s">
        <v>390</v>
      </c>
      <c r="G113" s="180">
        <v>185.12</v>
      </c>
      <c r="H113" s="221"/>
      <c r="I113" s="169" t="s">
        <v>4</v>
      </c>
      <c r="J113" s="170" t="s">
        <v>30</v>
      </c>
      <c r="K113" s="178" t="s">
        <v>410</v>
      </c>
      <c r="L113" s="169" t="s">
        <v>399</v>
      </c>
      <c r="M113" s="176"/>
      <c r="N113" s="176"/>
      <c r="O113" s="221"/>
      <c r="P113" s="179">
        <v>4.1666666666666664E-2</v>
      </c>
      <c r="Q113" s="176">
        <v>18809.599999999999</v>
      </c>
      <c r="R113" s="179">
        <v>8.4027777777777771E-2</v>
      </c>
      <c r="S113" s="176">
        <v>18841.5</v>
      </c>
      <c r="T113" s="176">
        <v>31.900000000001455</v>
      </c>
      <c r="U113" s="167"/>
    </row>
    <row r="114" spans="1:21" x14ac:dyDescent="0.25">
      <c r="A114" s="176">
        <v>113</v>
      </c>
      <c r="B114" s="177">
        <v>41415</v>
      </c>
      <c r="C114" s="168" t="s">
        <v>413</v>
      </c>
      <c r="D114" s="220" t="s">
        <v>414</v>
      </c>
      <c r="E114" s="169" t="s">
        <v>326</v>
      </c>
      <c r="F114" s="178" t="s">
        <v>395</v>
      </c>
      <c r="G114" s="180">
        <v>171.73599999999999</v>
      </c>
      <c r="H114" s="221"/>
      <c r="I114" s="169" t="s">
        <v>3</v>
      </c>
      <c r="J114" s="170" t="s">
        <v>27</v>
      </c>
      <c r="K114" s="178" t="s">
        <v>391</v>
      </c>
      <c r="L114" s="169" t="s">
        <v>392</v>
      </c>
      <c r="M114" s="176"/>
      <c r="N114" s="176"/>
      <c r="O114" s="221"/>
      <c r="P114" s="179">
        <v>8.5416666666666655E-2</v>
      </c>
      <c r="Q114" s="176">
        <v>18841.5</v>
      </c>
      <c r="R114" s="179">
        <v>9.5138888888888884E-2</v>
      </c>
      <c r="S114" s="176">
        <v>18844.400000000001</v>
      </c>
      <c r="T114" s="176">
        <v>2.9000000000014552</v>
      </c>
      <c r="U114" s="167"/>
    </row>
    <row r="115" spans="1:21" x14ac:dyDescent="0.25">
      <c r="A115" s="176">
        <v>114</v>
      </c>
      <c r="B115" s="177">
        <v>41415</v>
      </c>
      <c r="C115" s="168" t="s">
        <v>417</v>
      </c>
      <c r="D115" s="220" t="s">
        <v>418</v>
      </c>
      <c r="E115" s="169" t="s">
        <v>355</v>
      </c>
      <c r="F115" s="178" t="s">
        <v>395</v>
      </c>
      <c r="G115" s="180">
        <v>178.06</v>
      </c>
      <c r="H115" s="221"/>
      <c r="I115" s="169" t="s">
        <v>126</v>
      </c>
      <c r="J115" s="170" t="s">
        <v>28</v>
      </c>
      <c r="K115" s="178" t="s">
        <v>403</v>
      </c>
      <c r="L115" s="169" t="s">
        <v>392</v>
      </c>
      <c r="M115" s="176"/>
      <c r="N115" s="176"/>
      <c r="O115" s="221"/>
      <c r="P115" s="179">
        <v>0.10069444444444443</v>
      </c>
      <c r="Q115" s="176">
        <v>34511.800000000003</v>
      </c>
      <c r="R115" s="179">
        <v>0.11458333333333333</v>
      </c>
      <c r="S115" s="176">
        <v>34519.199999999997</v>
      </c>
      <c r="T115" s="176">
        <v>7.3999999999941792</v>
      </c>
      <c r="U115" s="167"/>
    </row>
    <row r="116" spans="1:21" x14ac:dyDescent="0.25">
      <c r="A116" s="176">
        <v>115</v>
      </c>
      <c r="B116" s="177">
        <v>41415</v>
      </c>
      <c r="C116" s="168" t="s">
        <v>469</v>
      </c>
      <c r="D116" s="220" t="s">
        <v>470</v>
      </c>
      <c r="E116" s="169" t="s">
        <v>334</v>
      </c>
      <c r="F116" s="178" t="s">
        <v>390</v>
      </c>
      <c r="G116" s="180">
        <v>165.05</v>
      </c>
      <c r="H116" s="221"/>
      <c r="I116" s="169" t="s">
        <v>136</v>
      </c>
      <c r="J116" s="170" t="s">
        <v>28</v>
      </c>
      <c r="K116" s="178" t="s">
        <v>403</v>
      </c>
      <c r="L116" s="169" t="s">
        <v>392</v>
      </c>
      <c r="M116" s="176"/>
      <c r="N116" s="176"/>
      <c r="O116" s="221"/>
      <c r="P116" s="179">
        <v>0.34513888888888888</v>
      </c>
      <c r="Q116" s="176">
        <v>8433.5</v>
      </c>
      <c r="R116" s="179">
        <v>0.35694444444444445</v>
      </c>
      <c r="S116" s="176">
        <v>8437.5</v>
      </c>
      <c r="T116" s="176">
        <v>4</v>
      </c>
      <c r="U116" s="167"/>
    </row>
    <row r="117" spans="1:21" x14ac:dyDescent="0.25">
      <c r="A117" s="176">
        <v>116</v>
      </c>
      <c r="B117" s="177">
        <v>41415</v>
      </c>
      <c r="C117" s="168" t="s">
        <v>471</v>
      </c>
      <c r="D117" s="220" t="s">
        <v>472</v>
      </c>
      <c r="E117" s="169" t="s">
        <v>331</v>
      </c>
      <c r="F117" s="178" t="s">
        <v>390</v>
      </c>
      <c r="G117" s="180">
        <v>172.625</v>
      </c>
      <c r="H117" s="221"/>
      <c r="I117" s="169" t="s">
        <v>136</v>
      </c>
      <c r="J117" s="170" t="s">
        <v>54</v>
      </c>
      <c r="K117" s="178" t="s">
        <v>403</v>
      </c>
      <c r="L117" s="169" t="s">
        <v>399</v>
      </c>
      <c r="M117" s="176"/>
      <c r="N117" s="176"/>
      <c r="O117" s="221"/>
      <c r="P117" s="179">
        <v>0.31666666666666665</v>
      </c>
      <c r="Q117" s="176">
        <v>8423.2000000000007</v>
      </c>
      <c r="R117" s="179">
        <v>0.3298611111111111</v>
      </c>
      <c r="S117" s="176">
        <v>8428.7000000000007</v>
      </c>
      <c r="T117" s="176">
        <v>5.5</v>
      </c>
      <c r="U117" s="167"/>
    </row>
    <row r="118" spans="1:21" x14ac:dyDescent="0.25">
      <c r="A118" s="176">
        <v>117</v>
      </c>
      <c r="B118" s="177">
        <v>41415</v>
      </c>
      <c r="C118" s="168" t="s">
        <v>473</v>
      </c>
      <c r="D118" s="220" t="s">
        <v>474</v>
      </c>
      <c r="E118" s="169" t="s">
        <v>332</v>
      </c>
      <c r="F118" s="178" t="s">
        <v>390</v>
      </c>
      <c r="G118" s="180">
        <v>167.649</v>
      </c>
      <c r="H118" s="221"/>
      <c r="I118" s="169" t="s">
        <v>136</v>
      </c>
      <c r="J118" s="170" t="s">
        <v>27</v>
      </c>
      <c r="K118" s="178" t="s">
        <v>391</v>
      </c>
      <c r="L118" s="169" t="s">
        <v>392</v>
      </c>
      <c r="M118" s="176"/>
      <c r="N118" s="176"/>
      <c r="O118" s="221"/>
      <c r="P118" s="179">
        <v>0.33055555555555555</v>
      </c>
      <c r="Q118" s="176">
        <v>8428.7000000000007</v>
      </c>
      <c r="R118" s="179">
        <v>0.34375</v>
      </c>
      <c r="S118" s="176">
        <v>8433.5</v>
      </c>
      <c r="T118" s="176">
        <v>4.7999999999992724</v>
      </c>
      <c r="U118" s="167"/>
    </row>
    <row r="119" spans="1:21" x14ac:dyDescent="0.25">
      <c r="A119" s="176">
        <v>118</v>
      </c>
      <c r="B119" s="177">
        <v>41415</v>
      </c>
      <c r="C119" s="168" t="s">
        <v>481</v>
      </c>
      <c r="D119" s="220" t="s">
        <v>482</v>
      </c>
      <c r="E119" s="169" t="s">
        <v>335</v>
      </c>
      <c r="F119" s="178" t="s">
        <v>390</v>
      </c>
      <c r="G119" s="180">
        <v>181.61799999999999</v>
      </c>
      <c r="H119" s="221"/>
      <c r="I119" s="169" t="s">
        <v>137</v>
      </c>
      <c r="J119" s="170" t="s">
        <v>27</v>
      </c>
      <c r="K119" s="178" t="s">
        <v>391</v>
      </c>
      <c r="L119" s="169" t="s">
        <v>392</v>
      </c>
      <c r="M119" s="176"/>
      <c r="N119" s="176"/>
      <c r="O119" s="221"/>
      <c r="P119" s="179">
        <v>0.35694444444444445</v>
      </c>
      <c r="Q119" s="176">
        <v>8437.5</v>
      </c>
      <c r="R119" s="179">
        <v>0.3659722222222222</v>
      </c>
      <c r="S119" s="176">
        <v>8440.5</v>
      </c>
      <c r="T119" s="176">
        <v>3</v>
      </c>
      <c r="U119" s="167"/>
    </row>
    <row r="120" spans="1:21" x14ac:dyDescent="0.25">
      <c r="A120" s="176">
        <v>119</v>
      </c>
      <c r="B120" s="177">
        <v>41415</v>
      </c>
      <c r="C120" s="168" t="s">
        <v>483</v>
      </c>
      <c r="D120" s="220" t="s">
        <v>484</v>
      </c>
      <c r="E120" s="169" t="s">
        <v>336</v>
      </c>
      <c r="F120" s="178" t="s">
        <v>390</v>
      </c>
      <c r="G120" s="180">
        <v>174.45599999999999</v>
      </c>
      <c r="H120" s="221"/>
      <c r="I120" s="169" t="s">
        <v>137</v>
      </c>
      <c r="J120" s="170" t="s">
        <v>29</v>
      </c>
      <c r="K120" s="178" t="s">
        <v>391</v>
      </c>
      <c r="L120" s="169" t="s">
        <v>399</v>
      </c>
      <c r="M120" s="176"/>
      <c r="N120" s="176"/>
      <c r="O120" s="221"/>
      <c r="P120" s="179">
        <v>0.36805555555555558</v>
      </c>
      <c r="Q120" s="176">
        <v>8440.5</v>
      </c>
      <c r="R120" s="179">
        <v>0.37708333333333338</v>
      </c>
      <c r="S120" s="176">
        <v>8444.1</v>
      </c>
      <c r="T120" s="176">
        <v>3.6000000000003638</v>
      </c>
      <c r="U120" s="167"/>
    </row>
    <row r="121" spans="1:21" x14ac:dyDescent="0.25">
      <c r="A121" s="176">
        <v>120</v>
      </c>
      <c r="B121" s="177">
        <v>41415</v>
      </c>
      <c r="C121" s="168" t="s">
        <v>485</v>
      </c>
      <c r="D121" s="220" t="s">
        <v>486</v>
      </c>
      <c r="E121" s="169" t="s">
        <v>372</v>
      </c>
      <c r="F121" s="178" t="s">
        <v>390</v>
      </c>
      <c r="G121" s="180">
        <v>175.46</v>
      </c>
      <c r="H121" s="221"/>
      <c r="I121" s="169" t="s">
        <v>137</v>
      </c>
      <c r="J121" s="170" t="s">
        <v>56</v>
      </c>
      <c r="K121" s="178" t="s">
        <v>410</v>
      </c>
      <c r="L121" s="169" t="s">
        <v>392</v>
      </c>
      <c r="M121" s="176"/>
      <c r="N121" s="176"/>
      <c r="O121" s="221"/>
      <c r="P121" s="179">
        <v>0.37777777777777777</v>
      </c>
      <c r="Q121" s="176">
        <v>8444.1</v>
      </c>
      <c r="R121" s="179">
        <v>0.3979166666666667</v>
      </c>
      <c r="S121" s="176">
        <v>8451.4</v>
      </c>
      <c r="T121" s="176">
        <v>7.2999999999992724</v>
      </c>
      <c r="U121" s="167"/>
    </row>
    <row r="122" spans="1:21" x14ac:dyDescent="0.25">
      <c r="A122" s="176">
        <v>121</v>
      </c>
      <c r="B122" s="177">
        <v>41415</v>
      </c>
      <c r="C122" s="168" t="s">
        <v>487</v>
      </c>
      <c r="D122" s="220" t="s">
        <v>488</v>
      </c>
      <c r="E122" s="169" t="s">
        <v>346</v>
      </c>
      <c r="F122" s="178"/>
      <c r="G122" s="180"/>
      <c r="H122" s="221"/>
      <c r="I122" s="169" t="s">
        <v>138</v>
      </c>
      <c r="J122" s="170" t="s">
        <v>29</v>
      </c>
      <c r="K122" s="178" t="s">
        <v>391</v>
      </c>
      <c r="L122" s="169" t="s">
        <v>399</v>
      </c>
      <c r="M122" s="176" t="s">
        <v>489</v>
      </c>
      <c r="N122" s="176"/>
      <c r="O122" s="221"/>
      <c r="P122" s="179">
        <v>0.40277777777777773</v>
      </c>
      <c r="Q122" s="176">
        <v>8451.4</v>
      </c>
      <c r="R122" s="179">
        <v>0.41805555555555557</v>
      </c>
      <c r="S122" s="176">
        <v>8455.7999999999993</v>
      </c>
      <c r="T122" s="176">
        <v>4.3999999999996362</v>
      </c>
      <c r="U122" s="167"/>
    </row>
    <row r="123" spans="1:21" x14ac:dyDescent="0.25">
      <c r="A123" s="176">
        <v>122</v>
      </c>
      <c r="B123" s="177">
        <v>41415</v>
      </c>
      <c r="C123" s="168" t="s">
        <v>487</v>
      </c>
      <c r="D123" s="220" t="s">
        <v>488</v>
      </c>
      <c r="E123" s="169" t="s">
        <v>347</v>
      </c>
      <c r="F123" s="178"/>
      <c r="G123" s="180"/>
      <c r="H123" s="221"/>
      <c r="I123" s="169" t="s">
        <v>138</v>
      </c>
      <c r="J123" s="170" t="s">
        <v>53</v>
      </c>
      <c r="K123" s="178" t="s">
        <v>391</v>
      </c>
      <c r="L123" s="169" t="s">
        <v>396</v>
      </c>
      <c r="M123" s="176"/>
      <c r="N123" s="176"/>
      <c r="O123" s="221"/>
      <c r="P123" s="179">
        <v>0.41875000000000001</v>
      </c>
      <c r="Q123" s="176">
        <v>8455.7999999999993</v>
      </c>
      <c r="R123" s="179">
        <v>0.42569444444444443</v>
      </c>
      <c r="S123" s="176">
        <v>8458</v>
      </c>
      <c r="T123" s="176">
        <v>2.2000000000007276</v>
      </c>
      <c r="U123" s="167"/>
    </row>
    <row r="124" spans="1:21" x14ac:dyDescent="0.25">
      <c r="A124" s="176">
        <v>123</v>
      </c>
      <c r="B124" s="177">
        <v>41415</v>
      </c>
      <c r="C124" s="168" t="s">
        <v>487</v>
      </c>
      <c r="D124" s="220" t="s">
        <v>488</v>
      </c>
      <c r="E124" s="169" t="s">
        <v>348</v>
      </c>
      <c r="F124" s="178"/>
      <c r="G124" s="180"/>
      <c r="H124" s="221"/>
      <c r="I124" s="169" t="s">
        <v>138</v>
      </c>
      <c r="J124" s="170" t="s">
        <v>27</v>
      </c>
      <c r="K124" s="178" t="s">
        <v>391</v>
      </c>
      <c r="L124" s="169" t="s">
        <v>392</v>
      </c>
      <c r="M124" s="176"/>
      <c r="N124" s="176"/>
      <c r="O124" s="221"/>
      <c r="P124" s="179">
        <v>0.42638888888888887</v>
      </c>
      <c r="Q124" s="176">
        <v>8458</v>
      </c>
      <c r="R124" s="179">
        <v>0.43472222222222223</v>
      </c>
      <c r="S124" s="176">
        <v>8460.7999999999993</v>
      </c>
      <c r="T124" s="176">
        <v>2.7999999999992724</v>
      </c>
      <c r="U124" s="167"/>
    </row>
    <row r="125" spans="1:21" x14ac:dyDescent="0.25">
      <c r="A125" s="176">
        <v>124</v>
      </c>
      <c r="B125" s="177">
        <v>41415</v>
      </c>
      <c r="C125" s="168" t="s">
        <v>490</v>
      </c>
      <c r="D125" s="220" t="s">
        <v>491</v>
      </c>
      <c r="E125" s="169" t="s">
        <v>349</v>
      </c>
      <c r="F125" s="178"/>
      <c r="G125" s="180"/>
      <c r="H125" s="221"/>
      <c r="I125" s="169" t="s">
        <v>138</v>
      </c>
      <c r="J125" s="170" t="s">
        <v>53</v>
      </c>
      <c r="K125" s="178" t="s">
        <v>391</v>
      </c>
      <c r="L125" s="169" t="s">
        <v>396</v>
      </c>
      <c r="M125" s="176" t="s">
        <v>489</v>
      </c>
      <c r="N125" s="176"/>
      <c r="O125" s="221"/>
      <c r="P125" s="179">
        <v>0.43541666666666662</v>
      </c>
      <c r="Q125" s="176">
        <v>8460.7999999999993</v>
      </c>
      <c r="R125" s="179">
        <v>0.44513888888888892</v>
      </c>
      <c r="S125" s="176">
        <v>8463.7999999999993</v>
      </c>
      <c r="T125" s="176">
        <v>3</v>
      </c>
      <c r="U125" s="167"/>
    </row>
    <row r="126" spans="1:21" x14ac:dyDescent="0.25">
      <c r="A126" s="176">
        <v>125</v>
      </c>
      <c r="B126" s="177">
        <v>41415</v>
      </c>
      <c r="C126" s="168" t="s">
        <v>490</v>
      </c>
      <c r="D126" s="220" t="s">
        <v>491</v>
      </c>
      <c r="E126" s="169" t="s">
        <v>350</v>
      </c>
      <c r="F126" s="178"/>
      <c r="G126" s="180"/>
      <c r="H126" s="221"/>
      <c r="I126" s="169" t="s">
        <v>138</v>
      </c>
      <c r="J126" s="170" t="s">
        <v>27</v>
      </c>
      <c r="K126" s="178" t="s">
        <v>391</v>
      </c>
      <c r="L126" s="169" t="s">
        <v>392</v>
      </c>
      <c r="M126" s="176"/>
      <c r="N126" s="176"/>
      <c r="O126" s="221"/>
      <c r="P126" s="179">
        <v>0.4458333333333333</v>
      </c>
      <c r="Q126" s="176">
        <v>8463.7999999999993</v>
      </c>
      <c r="R126" s="179">
        <v>0.45902777777777781</v>
      </c>
      <c r="S126" s="176">
        <v>8467.9</v>
      </c>
      <c r="T126" s="176">
        <v>4.1000000000003638</v>
      </c>
      <c r="U126" s="167"/>
    </row>
    <row r="127" spans="1:21" x14ac:dyDescent="0.25">
      <c r="A127" s="176">
        <v>126</v>
      </c>
      <c r="B127" s="177">
        <v>41415</v>
      </c>
      <c r="C127" s="168" t="s">
        <v>490</v>
      </c>
      <c r="D127" s="220" t="s">
        <v>491</v>
      </c>
      <c r="E127" s="169" t="s">
        <v>351</v>
      </c>
      <c r="F127" s="178"/>
      <c r="G127" s="180"/>
      <c r="H127" s="221"/>
      <c r="I127" s="169" t="s">
        <v>138</v>
      </c>
      <c r="J127" s="170" t="s">
        <v>29</v>
      </c>
      <c r="K127" s="178" t="s">
        <v>391</v>
      </c>
      <c r="L127" s="169" t="s">
        <v>399</v>
      </c>
      <c r="M127" s="176"/>
      <c r="N127" s="176"/>
      <c r="O127" s="221"/>
      <c r="P127" s="179">
        <v>0.4597222222222222</v>
      </c>
      <c r="Q127" s="176">
        <v>8467.9</v>
      </c>
      <c r="R127" s="179">
        <v>0.47013888888888888</v>
      </c>
      <c r="S127" s="176">
        <v>8471.7000000000007</v>
      </c>
      <c r="T127" s="176">
        <v>3.8000000000010914</v>
      </c>
      <c r="U127" s="167"/>
    </row>
    <row r="128" spans="1:21" x14ac:dyDescent="0.25">
      <c r="A128" s="176">
        <v>127</v>
      </c>
      <c r="B128" s="177">
        <v>41415</v>
      </c>
      <c r="C128" s="168" t="s">
        <v>492</v>
      </c>
      <c r="D128" s="220" t="s">
        <v>493</v>
      </c>
      <c r="E128" s="169" t="s">
        <v>352</v>
      </c>
      <c r="F128" s="178"/>
      <c r="G128" s="180"/>
      <c r="H128" s="221"/>
      <c r="I128" s="169" t="s">
        <v>138</v>
      </c>
      <c r="J128" s="170" t="s">
        <v>27</v>
      </c>
      <c r="K128" s="178" t="s">
        <v>391</v>
      </c>
      <c r="L128" s="169" t="s">
        <v>392</v>
      </c>
      <c r="M128" s="176" t="s">
        <v>489</v>
      </c>
      <c r="N128" s="176"/>
      <c r="O128" s="221"/>
      <c r="P128" s="179">
        <v>0.47083333333333338</v>
      </c>
      <c r="Q128" s="176">
        <v>8471.7000000000007</v>
      </c>
      <c r="R128" s="179">
        <v>6.9444444444444434E-2</v>
      </c>
      <c r="S128" s="176">
        <v>8474.7999999999993</v>
      </c>
      <c r="T128" s="176">
        <v>3.0999999999985448</v>
      </c>
      <c r="U128" s="167"/>
    </row>
    <row r="129" spans="1:21" x14ac:dyDescent="0.25">
      <c r="A129" s="176">
        <v>128</v>
      </c>
      <c r="B129" s="177">
        <v>41415</v>
      </c>
      <c r="C129" s="168" t="s">
        <v>492</v>
      </c>
      <c r="D129" s="220" t="s">
        <v>493</v>
      </c>
      <c r="E129" s="169" t="s">
        <v>353</v>
      </c>
      <c r="F129" s="178"/>
      <c r="G129" s="180"/>
      <c r="H129" s="221"/>
      <c r="I129" s="169" t="s">
        <v>138</v>
      </c>
      <c r="J129" s="170" t="s">
        <v>29</v>
      </c>
      <c r="K129" s="178" t="s">
        <v>391</v>
      </c>
      <c r="L129" s="169" t="s">
        <v>399</v>
      </c>
      <c r="M129" s="176"/>
      <c r="N129" s="176"/>
      <c r="O129" s="221"/>
      <c r="P129" s="179">
        <v>7.013888888888889E-2</v>
      </c>
      <c r="Q129" s="176">
        <v>8474.7999999999993</v>
      </c>
      <c r="R129" s="179">
        <v>7.6388888888888895E-2</v>
      </c>
      <c r="S129" s="176">
        <v>8476.9</v>
      </c>
      <c r="T129" s="176">
        <v>2.1000000000003638</v>
      </c>
      <c r="U129" s="167"/>
    </row>
    <row r="130" spans="1:21" x14ac:dyDescent="0.25">
      <c r="A130" s="176">
        <v>129</v>
      </c>
      <c r="B130" s="177">
        <v>41415</v>
      </c>
      <c r="C130" s="168" t="s">
        <v>492</v>
      </c>
      <c r="D130" s="220" t="s">
        <v>493</v>
      </c>
      <c r="E130" s="169" t="s">
        <v>354</v>
      </c>
      <c r="F130" s="178"/>
      <c r="G130" s="180"/>
      <c r="H130" s="221"/>
      <c r="I130" s="169" t="s">
        <v>138</v>
      </c>
      <c r="J130" s="170" t="s">
        <v>53</v>
      </c>
      <c r="K130" s="178" t="s">
        <v>391</v>
      </c>
      <c r="L130" s="169" t="s">
        <v>396</v>
      </c>
      <c r="M130" s="176"/>
      <c r="N130" s="176"/>
      <c r="O130" s="221"/>
      <c r="P130" s="179">
        <v>7.7083333333333337E-2</v>
      </c>
      <c r="Q130" s="176">
        <v>8476.9</v>
      </c>
      <c r="R130" s="179">
        <v>8.3333333333333329E-2</v>
      </c>
      <c r="S130" s="176">
        <v>8477.9</v>
      </c>
      <c r="T130" s="176">
        <v>1</v>
      </c>
      <c r="U130" s="167"/>
    </row>
    <row r="131" spans="1:21" x14ac:dyDescent="0.25">
      <c r="A131" s="176">
        <v>130</v>
      </c>
      <c r="B131" s="177">
        <v>41415</v>
      </c>
      <c r="C131" s="168" t="s">
        <v>494</v>
      </c>
      <c r="D131" s="220" t="s">
        <v>495</v>
      </c>
      <c r="E131" s="169" t="s">
        <v>362</v>
      </c>
      <c r="F131" s="178"/>
      <c r="G131" s="180"/>
      <c r="H131" s="221"/>
      <c r="I131" s="169" t="s">
        <v>241</v>
      </c>
      <c r="J131" s="170" t="s">
        <v>30</v>
      </c>
      <c r="K131" s="178" t="s">
        <v>410</v>
      </c>
      <c r="L131" s="169" t="s">
        <v>399</v>
      </c>
      <c r="M131" s="176" t="s">
        <v>489</v>
      </c>
      <c r="N131" s="176"/>
      <c r="O131" s="221"/>
      <c r="P131" s="179">
        <v>8.4722222222222213E-2</v>
      </c>
      <c r="Q131" s="176">
        <v>8477.9</v>
      </c>
      <c r="R131" s="179">
        <v>9.0972222222222218E-2</v>
      </c>
      <c r="S131" s="176">
        <v>8480.9</v>
      </c>
      <c r="T131" s="176">
        <v>3</v>
      </c>
      <c r="U131" s="167"/>
    </row>
    <row r="132" spans="1:21" x14ac:dyDescent="0.25">
      <c r="A132" s="176">
        <v>131</v>
      </c>
      <c r="B132" s="177">
        <v>41415</v>
      </c>
      <c r="C132" s="168" t="s">
        <v>494</v>
      </c>
      <c r="D132" s="220" t="s">
        <v>495</v>
      </c>
      <c r="E132" s="169" t="s">
        <v>363</v>
      </c>
      <c r="F132" s="178"/>
      <c r="G132" s="180"/>
      <c r="H132" s="221"/>
      <c r="I132" s="169" t="s">
        <v>241</v>
      </c>
      <c r="J132" s="170" t="s">
        <v>55</v>
      </c>
      <c r="K132" s="178" t="s">
        <v>410</v>
      </c>
      <c r="L132" s="169" t="s">
        <v>396</v>
      </c>
      <c r="M132" s="176"/>
      <c r="N132" s="176"/>
      <c r="O132" s="221"/>
      <c r="P132" s="179">
        <v>9.1666666666666674E-2</v>
      </c>
      <c r="Q132" s="176">
        <v>8480.9</v>
      </c>
      <c r="R132" s="179">
        <v>9.6527777777777768E-2</v>
      </c>
      <c r="S132" s="176">
        <v>8482.5</v>
      </c>
      <c r="T132" s="176">
        <v>1.6000000000003638</v>
      </c>
      <c r="U132" s="167"/>
    </row>
    <row r="133" spans="1:21" x14ac:dyDescent="0.25">
      <c r="A133" s="176">
        <v>132</v>
      </c>
      <c r="B133" s="177">
        <v>41415</v>
      </c>
      <c r="C133" s="168" t="s">
        <v>494</v>
      </c>
      <c r="D133" s="220" t="s">
        <v>495</v>
      </c>
      <c r="E133" s="169" t="s">
        <v>364</v>
      </c>
      <c r="F133" s="178"/>
      <c r="G133" s="180"/>
      <c r="H133" s="221"/>
      <c r="I133" s="169" t="s">
        <v>241</v>
      </c>
      <c r="J133" s="170" t="s">
        <v>56</v>
      </c>
      <c r="K133" s="178" t="s">
        <v>410</v>
      </c>
      <c r="L133" s="169" t="s">
        <v>392</v>
      </c>
      <c r="M133" s="176"/>
      <c r="N133" s="176"/>
      <c r="O133" s="221"/>
      <c r="P133" s="179">
        <v>9.7222222222222224E-2</v>
      </c>
      <c r="Q133" s="176">
        <v>8482.5</v>
      </c>
      <c r="R133" s="179">
        <v>0.10208333333333335</v>
      </c>
      <c r="S133" s="176">
        <v>8485</v>
      </c>
      <c r="T133" s="176">
        <v>2.5</v>
      </c>
      <c r="U133" s="167"/>
    </row>
    <row r="134" spans="1:21" x14ac:dyDescent="0.25">
      <c r="A134" s="176">
        <v>133</v>
      </c>
      <c r="B134" s="177">
        <v>41415</v>
      </c>
      <c r="C134" s="168" t="s">
        <v>496</v>
      </c>
      <c r="D134" s="220" t="s">
        <v>497</v>
      </c>
      <c r="E134" s="169" t="s">
        <v>365</v>
      </c>
      <c r="F134" s="178"/>
      <c r="G134" s="180"/>
      <c r="H134" s="221"/>
      <c r="I134" s="169" t="s">
        <v>241</v>
      </c>
      <c r="J134" s="170" t="s">
        <v>55</v>
      </c>
      <c r="K134" s="178" t="s">
        <v>410</v>
      </c>
      <c r="L134" s="169" t="s">
        <v>396</v>
      </c>
      <c r="M134" s="176" t="s">
        <v>489</v>
      </c>
      <c r="N134" s="176"/>
      <c r="O134" s="221"/>
      <c r="P134" s="179">
        <v>0.10277777777777779</v>
      </c>
      <c r="Q134" s="176">
        <v>8485</v>
      </c>
      <c r="R134" s="179">
        <v>0.10694444444444444</v>
      </c>
      <c r="S134" s="176">
        <v>8487</v>
      </c>
      <c r="T134" s="176">
        <v>2</v>
      </c>
      <c r="U134" s="167"/>
    </row>
    <row r="135" spans="1:21" x14ac:dyDescent="0.25">
      <c r="A135" s="176">
        <v>134</v>
      </c>
      <c r="B135" s="177">
        <v>41415</v>
      </c>
      <c r="C135" s="168" t="s">
        <v>496</v>
      </c>
      <c r="D135" s="220" t="s">
        <v>497</v>
      </c>
      <c r="E135" s="169" t="s">
        <v>366</v>
      </c>
      <c r="F135" s="178"/>
      <c r="G135" s="180"/>
      <c r="H135" s="221"/>
      <c r="I135" s="169" t="s">
        <v>241</v>
      </c>
      <c r="J135" s="170" t="s">
        <v>56</v>
      </c>
      <c r="K135" s="178" t="s">
        <v>410</v>
      </c>
      <c r="L135" s="169" t="s">
        <v>392</v>
      </c>
      <c r="M135" s="176"/>
      <c r="N135" s="176"/>
      <c r="O135" s="221"/>
      <c r="P135" s="179">
        <v>0.1076388888888889</v>
      </c>
      <c r="Q135" s="176">
        <v>8487</v>
      </c>
      <c r="R135" s="179">
        <v>0.1125</v>
      </c>
      <c r="S135" s="176">
        <v>8488.4</v>
      </c>
      <c r="T135" s="176">
        <v>1.3999999999996362</v>
      </c>
      <c r="U135" s="167"/>
    </row>
    <row r="136" spans="1:21" x14ac:dyDescent="0.25">
      <c r="A136" s="176">
        <v>135</v>
      </c>
      <c r="B136" s="177">
        <v>41415</v>
      </c>
      <c r="C136" s="168" t="s">
        <v>496</v>
      </c>
      <c r="D136" s="220" t="s">
        <v>497</v>
      </c>
      <c r="E136" s="169" t="s">
        <v>370</v>
      </c>
      <c r="F136" s="178"/>
      <c r="G136" s="180"/>
      <c r="H136" s="221"/>
      <c r="I136" s="169" t="s">
        <v>241</v>
      </c>
      <c r="J136" s="170" t="s">
        <v>30</v>
      </c>
      <c r="K136" s="178" t="s">
        <v>410</v>
      </c>
      <c r="L136" s="169" t="s">
        <v>399</v>
      </c>
      <c r="M136" s="176"/>
      <c r="N136" s="176"/>
      <c r="O136" s="221"/>
      <c r="P136" s="179">
        <v>0.11319444444444444</v>
      </c>
      <c r="Q136" s="176">
        <v>8488.4</v>
      </c>
      <c r="R136" s="179">
        <v>0.11805555555555557</v>
      </c>
      <c r="S136" s="176">
        <v>8490.1</v>
      </c>
      <c r="T136" s="176">
        <v>1.7000000000007276</v>
      </c>
      <c r="U136" s="167"/>
    </row>
    <row r="137" spans="1:21" x14ac:dyDescent="0.25">
      <c r="A137" s="176">
        <v>136</v>
      </c>
      <c r="B137" s="177">
        <v>41415</v>
      </c>
      <c r="C137" s="168" t="s">
        <v>498</v>
      </c>
      <c r="D137" s="220" t="s">
        <v>499</v>
      </c>
      <c r="E137" s="169" t="s">
        <v>367</v>
      </c>
      <c r="F137" s="178"/>
      <c r="G137" s="180"/>
      <c r="H137" s="221"/>
      <c r="I137" s="169" t="s">
        <v>241</v>
      </c>
      <c r="J137" s="170" t="s">
        <v>56</v>
      </c>
      <c r="K137" s="178" t="s">
        <v>410</v>
      </c>
      <c r="L137" s="169" t="s">
        <v>392</v>
      </c>
      <c r="M137" s="176" t="s">
        <v>489</v>
      </c>
      <c r="N137" s="176"/>
      <c r="O137" s="221"/>
      <c r="P137" s="179">
        <v>0.11875000000000001</v>
      </c>
      <c r="Q137" s="176">
        <v>8489.2999999999993</v>
      </c>
      <c r="R137" s="179">
        <v>0.12222222222222223</v>
      </c>
      <c r="S137" s="176">
        <v>8491</v>
      </c>
      <c r="T137" s="176">
        <v>1.7000000000007276</v>
      </c>
      <c r="U137" s="167"/>
    </row>
    <row r="138" spans="1:21" x14ac:dyDescent="0.25">
      <c r="A138" s="176">
        <v>137</v>
      </c>
      <c r="B138" s="177">
        <v>41415</v>
      </c>
      <c r="C138" s="168" t="s">
        <v>498</v>
      </c>
      <c r="D138" s="220" t="s">
        <v>499</v>
      </c>
      <c r="E138" s="169" t="s">
        <v>368</v>
      </c>
      <c r="F138" s="178"/>
      <c r="G138" s="180"/>
      <c r="H138" s="221"/>
      <c r="I138" s="169" t="s">
        <v>241</v>
      </c>
      <c r="J138" s="170" t="s">
        <v>30</v>
      </c>
      <c r="K138" s="178" t="s">
        <v>410</v>
      </c>
      <c r="L138" s="169" t="s">
        <v>399</v>
      </c>
      <c r="M138" s="176"/>
      <c r="N138" s="176"/>
      <c r="O138" s="221"/>
      <c r="P138" s="179">
        <v>0.12291666666666667</v>
      </c>
      <c r="Q138" s="176">
        <v>8491</v>
      </c>
      <c r="R138" s="179">
        <v>0.12638888888888888</v>
      </c>
      <c r="S138" s="176">
        <v>8492.7000000000007</v>
      </c>
      <c r="T138" s="176">
        <v>1.7000000000007276</v>
      </c>
      <c r="U138" s="167"/>
    </row>
    <row r="139" spans="1:21" x14ac:dyDescent="0.25">
      <c r="A139" s="176">
        <v>138</v>
      </c>
      <c r="B139" s="177">
        <v>41415</v>
      </c>
      <c r="C139" s="168" t="s">
        <v>498</v>
      </c>
      <c r="D139" s="220" t="s">
        <v>499</v>
      </c>
      <c r="E139" s="169" t="s">
        <v>369</v>
      </c>
      <c r="F139" s="178"/>
      <c r="G139" s="180"/>
      <c r="H139" s="221"/>
      <c r="I139" s="169" t="s">
        <v>241</v>
      </c>
      <c r="J139" s="170" t="s">
        <v>55</v>
      </c>
      <c r="K139" s="178" t="s">
        <v>410</v>
      </c>
      <c r="L139" s="169" t="s">
        <v>396</v>
      </c>
      <c r="M139" s="176"/>
      <c r="N139" s="176"/>
      <c r="O139" s="221"/>
      <c r="P139" s="179">
        <v>0.12708333333333333</v>
      </c>
      <c r="Q139" s="176">
        <v>8492.7000000000007</v>
      </c>
      <c r="R139" s="179">
        <v>0.13055555555555556</v>
      </c>
      <c r="S139" s="176">
        <v>8494</v>
      </c>
      <c r="T139" s="176">
        <v>1.2999999999992724</v>
      </c>
      <c r="U139" s="167"/>
    </row>
    <row r="140" spans="1:21" x14ac:dyDescent="0.25">
      <c r="A140" s="176">
        <v>139</v>
      </c>
      <c r="B140" s="177">
        <v>41415</v>
      </c>
      <c r="C140" s="168" t="s">
        <v>401</v>
      </c>
      <c r="D140" s="220" t="s">
        <v>402</v>
      </c>
      <c r="E140" s="169" t="s">
        <v>337</v>
      </c>
      <c r="F140" s="178" t="s">
        <v>390</v>
      </c>
      <c r="G140" s="180">
        <v>172.386</v>
      </c>
      <c r="H140" s="221"/>
      <c r="I140" s="169" t="s">
        <v>2</v>
      </c>
      <c r="J140" s="170" t="s">
        <v>28</v>
      </c>
      <c r="K140" s="178" t="s">
        <v>403</v>
      </c>
      <c r="L140" s="169" t="s">
        <v>392</v>
      </c>
      <c r="M140" s="176"/>
      <c r="N140" s="176"/>
      <c r="O140" s="221"/>
      <c r="P140" s="179">
        <v>0.33263888888888887</v>
      </c>
      <c r="Q140" s="176">
        <v>18773.2</v>
      </c>
      <c r="R140" s="179">
        <v>0.34722222222222227</v>
      </c>
      <c r="S140" s="176">
        <v>18777.3</v>
      </c>
      <c r="T140" s="176">
        <v>4.0999999999985448</v>
      </c>
      <c r="U140" s="167"/>
    </row>
    <row r="141" spans="1:21" x14ac:dyDescent="0.25">
      <c r="A141" s="176">
        <v>140</v>
      </c>
      <c r="B141" s="177">
        <v>41415</v>
      </c>
      <c r="C141" s="168" t="s">
        <v>404</v>
      </c>
      <c r="D141" s="220" t="s">
        <v>405</v>
      </c>
      <c r="E141" s="169" t="s">
        <v>342</v>
      </c>
      <c r="F141" s="178" t="s">
        <v>395</v>
      </c>
      <c r="G141" s="180">
        <v>174.096</v>
      </c>
      <c r="H141" s="221"/>
      <c r="I141" s="169" t="s">
        <v>2</v>
      </c>
      <c r="J141" s="170" t="s">
        <v>54</v>
      </c>
      <c r="K141" s="178" t="s">
        <v>403</v>
      </c>
      <c r="L141" s="169" t="s">
        <v>399</v>
      </c>
      <c r="M141" s="176"/>
      <c r="N141" s="176"/>
      <c r="O141" s="221"/>
      <c r="P141" s="179">
        <v>0.30277777777777776</v>
      </c>
      <c r="Q141" s="176">
        <v>34467.4</v>
      </c>
      <c r="R141" s="179">
        <v>0.32013888888888892</v>
      </c>
      <c r="S141" s="176">
        <v>34471.5</v>
      </c>
      <c r="T141" s="176">
        <v>4.0999999999985448</v>
      </c>
      <c r="U141" s="167"/>
    </row>
    <row r="142" spans="1:21" x14ac:dyDescent="0.25">
      <c r="A142" s="176">
        <v>141</v>
      </c>
      <c r="B142" s="177">
        <v>41415</v>
      </c>
      <c r="C142" s="168" t="s">
        <v>406</v>
      </c>
      <c r="D142" s="220" t="s">
        <v>407</v>
      </c>
      <c r="E142" s="169" t="s">
        <v>343</v>
      </c>
      <c r="F142" s="178" t="s">
        <v>395</v>
      </c>
      <c r="G142" s="180">
        <v>184.27199999999999</v>
      </c>
      <c r="H142" s="221"/>
      <c r="I142" s="169" t="s">
        <v>2</v>
      </c>
      <c r="J142" s="170" t="s">
        <v>31</v>
      </c>
      <c r="K142" s="178" t="s">
        <v>403</v>
      </c>
      <c r="L142" s="169" t="s">
        <v>396</v>
      </c>
      <c r="M142" s="176"/>
      <c r="N142" s="176"/>
      <c r="O142" s="221"/>
      <c r="P142" s="179">
        <v>0.32083333333333336</v>
      </c>
      <c r="Q142" s="176">
        <v>34471.5</v>
      </c>
      <c r="R142" s="179">
        <v>0.3979166666666667</v>
      </c>
      <c r="S142" s="176">
        <v>34489</v>
      </c>
      <c r="T142" s="176">
        <v>17.5</v>
      </c>
      <c r="U142" s="167"/>
    </row>
    <row r="143" spans="1:21" x14ac:dyDescent="0.25">
      <c r="A143" s="176">
        <v>142</v>
      </c>
      <c r="B143" s="177">
        <v>41415</v>
      </c>
      <c r="C143" s="168" t="s">
        <v>439</v>
      </c>
      <c r="D143" s="220" t="s">
        <v>440</v>
      </c>
      <c r="E143" s="169" t="s">
        <v>373</v>
      </c>
      <c r="F143" s="178" t="s">
        <v>390</v>
      </c>
      <c r="G143" s="180">
        <v>176.518</v>
      </c>
      <c r="H143" s="221"/>
      <c r="I143" s="169" t="s">
        <v>6</v>
      </c>
      <c r="J143" s="170" t="s">
        <v>32</v>
      </c>
      <c r="K143" s="178" t="s">
        <v>400</v>
      </c>
      <c r="L143" s="169" t="s">
        <v>392</v>
      </c>
      <c r="M143" s="176"/>
      <c r="N143" s="176"/>
      <c r="O143" s="221"/>
      <c r="P143" s="179">
        <v>0.3611111111111111</v>
      </c>
      <c r="Q143" s="176">
        <v>18783.2</v>
      </c>
      <c r="R143" s="179">
        <v>0.36458333333333331</v>
      </c>
      <c r="S143" s="176">
        <v>18789.8</v>
      </c>
      <c r="T143" s="176">
        <v>6.5999999999985448</v>
      </c>
      <c r="U143" s="167"/>
    </row>
    <row r="144" spans="1:21" x14ac:dyDescent="0.25">
      <c r="A144" s="176">
        <v>143</v>
      </c>
      <c r="B144" s="177">
        <v>41415</v>
      </c>
      <c r="C144" s="168" t="s">
        <v>441</v>
      </c>
      <c r="D144" s="220" t="s">
        <v>442</v>
      </c>
      <c r="E144" s="169" t="s">
        <v>374</v>
      </c>
      <c r="F144" s="178" t="s">
        <v>395</v>
      </c>
      <c r="G144" s="180">
        <v>173.352</v>
      </c>
      <c r="H144" s="221"/>
      <c r="I144" s="169" t="s">
        <v>6</v>
      </c>
      <c r="J144" s="170" t="s">
        <v>57</v>
      </c>
      <c r="K144" s="178" t="s">
        <v>400</v>
      </c>
      <c r="L144" s="169" t="s">
        <v>399</v>
      </c>
      <c r="M144" s="176"/>
      <c r="N144" s="176"/>
      <c r="O144" s="221"/>
      <c r="P144" s="179">
        <v>0.3659722222222222</v>
      </c>
      <c r="Q144" s="176">
        <v>18789.8</v>
      </c>
      <c r="R144" s="179">
        <v>0.38819444444444445</v>
      </c>
      <c r="S144" s="176">
        <v>18796.599999999999</v>
      </c>
      <c r="T144" s="176">
        <v>6.7999999999992724</v>
      </c>
      <c r="U144" s="167"/>
    </row>
    <row r="145" spans="1:21" x14ac:dyDescent="0.25">
      <c r="A145" s="176">
        <v>144</v>
      </c>
      <c r="B145" s="177">
        <v>41415</v>
      </c>
      <c r="C145" s="168" t="s">
        <v>443</v>
      </c>
      <c r="D145" s="220" t="s">
        <v>444</v>
      </c>
      <c r="E145" s="169" t="s">
        <v>375</v>
      </c>
      <c r="F145" s="178" t="s">
        <v>395</v>
      </c>
      <c r="G145" s="180">
        <v>180.89500000000001</v>
      </c>
      <c r="H145" s="221"/>
      <c r="I145" s="169" t="s">
        <v>6</v>
      </c>
      <c r="J145" s="170" t="s">
        <v>58</v>
      </c>
      <c r="K145" s="178" t="s">
        <v>400</v>
      </c>
      <c r="L145" s="169" t="s">
        <v>396</v>
      </c>
      <c r="M145" s="176"/>
      <c r="N145" s="176"/>
      <c r="O145" s="221"/>
      <c r="P145" s="179">
        <v>0.3888888888888889</v>
      </c>
      <c r="Q145" s="176">
        <v>18796.599999999999</v>
      </c>
      <c r="R145" s="179">
        <v>0.40486111111111112</v>
      </c>
      <c r="S145" s="176">
        <v>18809.599999999999</v>
      </c>
      <c r="T145" s="176">
        <v>13</v>
      </c>
      <c r="U145" s="167"/>
    </row>
    <row r="146" spans="1:21" x14ac:dyDescent="0.25">
      <c r="A146" s="176">
        <v>145</v>
      </c>
      <c r="B146" s="177">
        <v>41415</v>
      </c>
      <c r="C146" s="168" t="s">
        <v>433</v>
      </c>
      <c r="D146" s="220" t="s">
        <v>434</v>
      </c>
      <c r="E146" s="169" t="s">
        <v>376</v>
      </c>
      <c r="F146" s="178" t="s">
        <v>390</v>
      </c>
      <c r="G146" s="180">
        <v>188.45400000000001</v>
      </c>
      <c r="H146" s="221"/>
      <c r="I146" s="169" t="s">
        <v>5</v>
      </c>
      <c r="J146" s="170" t="s">
        <v>31</v>
      </c>
      <c r="K146" s="178" t="s">
        <v>403</v>
      </c>
      <c r="L146" s="169" t="s">
        <v>396</v>
      </c>
      <c r="M146" s="176"/>
      <c r="N146" s="176"/>
      <c r="O146" s="221"/>
      <c r="P146" s="179">
        <v>0.34861111111111115</v>
      </c>
      <c r="Q146" s="176">
        <v>18777.3</v>
      </c>
      <c r="R146" s="179">
        <v>0.36041666666666666</v>
      </c>
      <c r="S146" s="176">
        <v>18783.2</v>
      </c>
      <c r="T146" s="176">
        <v>5.9000000000014552</v>
      </c>
      <c r="U146" s="167"/>
    </row>
    <row r="147" spans="1:21" x14ac:dyDescent="0.25">
      <c r="A147" s="176">
        <v>146</v>
      </c>
      <c r="B147" s="177">
        <v>41415</v>
      </c>
      <c r="C147" s="168" t="s">
        <v>411</v>
      </c>
      <c r="D147" s="220" t="s">
        <v>412</v>
      </c>
      <c r="E147" s="169" t="s">
        <v>325</v>
      </c>
      <c r="F147" s="178" t="s">
        <v>390</v>
      </c>
      <c r="G147" s="180">
        <v>185.12</v>
      </c>
      <c r="H147" s="221"/>
      <c r="I147" s="169" t="s">
        <v>3</v>
      </c>
      <c r="J147" s="170" t="s">
        <v>29</v>
      </c>
      <c r="K147" s="178" t="s">
        <v>391</v>
      </c>
      <c r="L147" s="169" t="s">
        <v>399</v>
      </c>
      <c r="M147" s="176"/>
      <c r="N147" s="176"/>
      <c r="O147" s="221"/>
      <c r="P147" s="179">
        <v>0.29305555555555557</v>
      </c>
      <c r="Q147" s="176">
        <v>18764</v>
      </c>
      <c r="R147" s="179">
        <v>0.33124999999999999</v>
      </c>
      <c r="S147" s="176">
        <v>18773.2</v>
      </c>
      <c r="T147" s="176">
        <v>9.2000000000007276</v>
      </c>
      <c r="U147" s="167"/>
    </row>
    <row r="148" spans="1:21" x14ac:dyDescent="0.25">
      <c r="A148" s="176">
        <v>147</v>
      </c>
      <c r="B148" s="177">
        <v>41416</v>
      </c>
      <c r="C148" s="168" t="s">
        <v>469</v>
      </c>
      <c r="D148" s="220" t="s">
        <v>470</v>
      </c>
      <c r="E148" s="169" t="s">
        <v>334</v>
      </c>
      <c r="F148" s="178" t="s">
        <v>390</v>
      </c>
      <c r="G148" s="180">
        <v>165.05</v>
      </c>
      <c r="H148" s="221"/>
      <c r="I148" s="169" t="s">
        <v>136</v>
      </c>
      <c r="J148" s="170" t="s">
        <v>28</v>
      </c>
      <c r="K148" s="178" t="s">
        <v>403</v>
      </c>
      <c r="L148" s="169" t="s">
        <v>392</v>
      </c>
      <c r="M148" s="176"/>
      <c r="N148" s="176"/>
      <c r="O148" s="221"/>
      <c r="P148" s="179">
        <v>0.12638888888888888</v>
      </c>
      <c r="Q148" s="176">
        <v>8567.1</v>
      </c>
      <c r="R148" s="179">
        <v>0.13333333333333333</v>
      </c>
      <c r="S148" s="176">
        <v>8572.1</v>
      </c>
      <c r="T148" s="176">
        <v>5</v>
      </c>
      <c r="U148" s="167"/>
    </row>
    <row r="149" spans="1:21" x14ac:dyDescent="0.25">
      <c r="A149" s="176">
        <v>148</v>
      </c>
      <c r="B149" s="177">
        <v>41416</v>
      </c>
      <c r="C149" s="168" t="s">
        <v>471</v>
      </c>
      <c r="D149" s="220" t="s">
        <v>472</v>
      </c>
      <c r="E149" s="169" t="s">
        <v>331</v>
      </c>
      <c r="F149" s="178" t="s">
        <v>390</v>
      </c>
      <c r="G149" s="180">
        <v>172.625</v>
      </c>
      <c r="H149" s="221"/>
      <c r="I149" s="169" t="s">
        <v>136</v>
      </c>
      <c r="J149" s="170" t="s">
        <v>54</v>
      </c>
      <c r="K149" s="178" t="s">
        <v>403</v>
      </c>
      <c r="L149" s="169" t="s">
        <v>399</v>
      </c>
      <c r="M149" s="176"/>
      <c r="N149" s="176"/>
      <c r="O149" s="221"/>
      <c r="P149" s="179">
        <v>6.6666666666666666E-2</v>
      </c>
      <c r="Q149" s="176">
        <v>8536.4</v>
      </c>
      <c r="R149" s="179">
        <v>0.10416666666666667</v>
      </c>
      <c r="S149" s="176">
        <v>8550.6</v>
      </c>
      <c r="T149" s="176">
        <v>14.200000000000728</v>
      </c>
      <c r="U149" s="167"/>
    </row>
    <row r="150" spans="1:21" x14ac:dyDescent="0.25">
      <c r="A150" s="176">
        <v>149</v>
      </c>
      <c r="B150" s="177">
        <v>41416</v>
      </c>
      <c r="C150" s="168" t="s">
        <v>473</v>
      </c>
      <c r="D150" s="220" t="s">
        <v>474</v>
      </c>
      <c r="E150" s="169" t="s">
        <v>332</v>
      </c>
      <c r="F150" s="178" t="s">
        <v>390</v>
      </c>
      <c r="G150" s="180">
        <v>167.649</v>
      </c>
      <c r="H150" s="221"/>
      <c r="I150" s="169" t="s">
        <v>136</v>
      </c>
      <c r="J150" s="170" t="s">
        <v>27</v>
      </c>
      <c r="K150" s="178" t="s">
        <v>391</v>
      </c>
      <c r="L150" s="169" t="s">
        <v>392</v>
      </c>
      <c r="M150" s="176"/>
      <c r="N150" s="176"/>
      <c r="O150" s="221"/>
      <c r="P150" s="179">
        <v>4.3055555555555562E-2</v>
      </c>
      <c r="Q150" s="176">
        <v>8525.1</v>
      </c>
      <c r="R150" s="179">
        <v>6.5972222222222224E-2</v>
      </c>
      <c r="S150" s="176">
        <v>8536.4</v>
      </c>
      <c r="T150" s="176">
        <v>11.299999999999272</v>
      </c>
      <c r="U150" s="167"/>
    </row>
    <row r="151" spans="1:21" x14ac:dyDescent="0.25">
      <c r="A151" s="176">
        <v>150</v>
      </c>
      <c r="B151" s="177">
        <v>41416</v>
      </c>
      <c r="C151" s="168" t="s">
        <v>481</v>
      </c>
      <c r="D151" s="220" t="s">
        <v>482</v>
      </c>
      <c r="E151" s="169" t="s">
        <v>335</v>
      </c>
      <c r="F151" s="178" t="s">
        <v>390</v>
      </c>
      <c r="G151" s="180">
        <v>181.61799999999999</v>
      </c>
      <c r="H151" s="221"/>
      <c r="I151" s="169" t="s">
        <v>137</v>
      </c>
      <c r="J151" s="170" t="s">
        <v>27</v>
      </c>
      <c r="K151" s="178" t="s">
        <v>391</v>
      </c>
      <c r="L151" s="169" t="s">
        <v>392</v>
      </c>
      <c r="M151" s="176"/>
      <c r="N151" s="176"/>
      <c r="O151" s="221"/>
      <c r="P151" s="179">
        <v>0.11597222222222221</v>
      </c>
      <c r="Q151" s="176">
        <v>8558.7000000000007</v>
      </c>
      <c r="R151" s="179">
        <v>0.12569444444444444</v>
      </c>
      <c r="S151" s="176">
        <v>8567.1</v>
      </c>
      <c r="T151" s="176">
        <v>8.3999999999996362</v>
      </c>
      <c r="U151" s="167"/>
    </row>
    <row r="152" spans="1:21" x14ac:dyDescent="0.25">
      <c r="A152" s="176">
        <v>151</v>
      </c>
      <c r="B152" s="177">
        <v>41416</v>
      </c>
      <c r="C152" s="168" t="s">
        <v>483</v>
      </c>
      <c r="D152" s="220" t="s">
        <v>484</v>
      </c>
      <c r="E152" s="169" t="s">
        <v>336</v>
      </c>
      <c r="F152" s="178" t="s">
        <v>390</v>
      </c>
      <c r="G152" s="180">
        <v>174.45599999999999</v>
      </c>
      <c r="H152" s="221"/>
      <c r="I152" s="169" t="s">
        <v>137</v>
      </c>
      <c r="J152" s="170" t="s">
        <v>29</v>
      </c>
      <c r="K152" s="178" t="s">
        <v>391</v>
      </c>
      <c r="L152" s="169" t="s">
        <v>399</v>
      </c>
      <c r="M152" s="176"/>
      <c r="N152" s="176"/>
      <c r="O152" s="221"/>
      <c r="P152" s="179">
        <v>0.10416666666666667</v>
      </c>
      <c r="Q152" s="176">
        <v>8550.6</v>
      </c>
      <c r="R152" s="179">
        <v>0.11527777777777777</v>
      </c>
      <c r="S152" s="176">
        <v>8558.7000000000007</v>
      </c>
      <c r="T152" s="176">
        <v>8.1000000000003638</v>
      </c>
      <c r="U152" s="167"/>
    </row>
    <row r="153" spans="1:21" x14ac:dyDescent="0.25">
      <c r="A153" s="176">
        <v>152</v>
      </c>
      <c r="B153" s="177">
        <v>41416</v>
      </c>
      <c r="C153" s="168" t="s">
        <v>485</v>
      </c>
      <c r="D153" s="220" t="s">
        <v>486</v>
      </c>
      <c r="E153" s="169" t="s">
        <v>372</v>
      </c>
      <c r="F153" s="178" t="s">
        <v>390</v>
      </c>
      <c r="G153" s="180">
        <v>175.46</v>
      </c>
      <c r="H153" s="221"/>
      <c r="I153" s="169" t="s">
        <v>137</v>
      </c>
      <c r="J153" s="170" t="s">
        <v>56</v>
      </c>
      <c r="K153" s="178" t="s">
        <v>410</v>
      </c>
      <c r="L153" s="169" t="s">
        <v>392</v>
      </c>
      <c r="M153" s="176"/>
      <c r="N153" s="176"/>
      <c r="O153" s="221"/>
      <c r="P153" s="179">
        <v>0.44097222222222227</v>
      </c>
      <c r="Q153" s="176">
        <v>8512.2000000000007</v>
      </c>
      <c r="R153" s="179">
        <v>0.46180555555555558</v>
      </c>
      <c r="S153" s="176">
        <v>8519.9</v>
      </c>
      <c r="T153" s="176">
        <v>7.6999999999989086</v>
      </c>
      <c r="U153" s="167"/>
    </row>
    <row r="154" spans="1:21" x14ac:dyDescent="0.25">
      <c r="A154" s="176">
        <v>153</v>
      </c>
      <c r="B154" s="177">
        <v>41416</v>
      </c>
      <c r="C154" s="168" t="s">
        <v>445</v>
      </c>
      <c r="D154" s="220" t="s">
        <v>446</v>
      </c>
      <c r="E154" s="169" t="s">
        <v>340</v>
      </c>
      <c r="F154" s="178" t="s">
        <v>390</v>
      </c>
      <c r="G154" s="180">
        <v>181.39</v>
      </c>
      <c r="H154" s="221"/>
      <c r="I154" s="169" t="s">
        <v>133</v>
      </c>
      <c r="J154" s="170" t="s">
        <v>29</v>
      </c>
      <c r="K154" s="178" t="s">
        <v>391</v>
      </c>
      <c r="L154" s="169" t="s">
        <v>399</v>
      </c>
      <c r="M154" s="176"/>
      <c r="N154" s="176"/>
      <c r="O154" s="221"/>
      <c r="P154" s="179">
        <v>0.3354166666666667</v>
      </c>
      <c r="Q154" s="176">
        <v>34536.300000000003</v>
      </c>
      <c r="R154" s="179">
        <v>0.36805555555555558</v>
      </c>
      <c r="S154" s="176">
        <v>34543.300000000003</v>
      </c>
      <c r="T154" s="176">
        <v>7</v>
      </c>
      <c r="U154" s="167"/>
    </row>
    <row r="155" spans="1:21" x14ac:dyDescent="0.25">
      <c r="A155" s="176">
        <v>154</v>
      </c>
      <c r="B155" s="177">
        <v>41416</v>
      </c>
      <c r="C155" s="168" t="s">
        <v>447</v>
      </c>
      <c r="D155" s="220" t="s">
        <v>448</v>
      </c>
      <c r="E155" s="169" t="s">
        <v>341</v>
      </c>
      <c r="F155" s="178" t="s">
        <v>390</v>
      </c>
      <c r="G155" s="180">
        <v>177.547</v>
      </c>
      <c r="H155" s="221"/>
      <c r="I155" s="169" t="s">
        <v>133</v>
      </c>
      <c r="J155" s="170" t="s">
        <v>30</v>
      </c>
      <c r="K155" s="178" t="s">
        <v>410</v>
      </c>
      <c r="L155" s="169" t="s">
        <v>399</v>
      </c>
      <c r="M155" s="176"/>
      <c r="N155" s="176"/>
      <c r="O155" s="221"/>
      <c r="P155" s="179">
        <v>0.36874999999999997</v>
      </c>
      <c r="Q155" s="176">
        <v>34543.300000000003</v>
      </c>
      <c r="R155" s="179">
        <v>0.42708333333333331</v>
      </c>
      <c r="S155" s="176">
        <v>34551.9</v>
      </c>
      <c r="T155" s="176">
        <v>8.5999999999985448</v>
      </c>
      <c r="U155" s="167"/>
    </row>
    <row r="156" spans="1:21" x14ac:dyDescent="0.25">
      <c r="A156" s="176">
        <v>155</v>
      </c>
      <c r="B156" s="177">
        <v>41416</v>
      </c>
      <c r="C156" s="168" t="s">
        <v>449</v>
      </c>
      <c r="D156" s="220" t="s">
        <v>450</v>
      </c>
      <c r="E156" s="169" t="s">
        <v>361</v>
      </c>
      <c r="F156" s="178" t="s">
        <v>390</v>
      </c>
      <c r="G156" s="180">
        <v>174.98500000000001</v>
      </c>
      <c r="H156" s="221"/>
      <c r="I156" s="169" t="s">
        <v>133</v>
      </c>
      <c r="J156" s="170" t="s">
        <v>29</v>
      </c>
      <c r="K156" s="178" t="s">
        <v>391</v>
      </c>
      <c r="L156" s="169" t="s">
        <v>399</v>
      </c>
      <c r="M156" s="176"/>
      <c r="N156" s="176"/>
      <c r="O156" s="221"/>
      <c r="P156" s="179">
        <v>0.4284722222222222</v>
      </c>
      <c r="Q156" s="176">
        <v>34551.9</v>
      </c>
      <c r="R156" s="179">
        <v>0.4548611111111111</v>
      </c>
      <c r="S156" s="176">
        <v>34559.199999999997</v>
      </c>
      <c r="T156" s="176">
        <v>7.2999999999956344</v>
      </c>
      <c r="U156" s="167"/>
    </row>
    <row r="157" spans="1:21" x14ac:dyDescent="0.25">
      <c r="A157" s="176">
        <v>156</v>
      </c>
      <c r="B157" s="177">
        <v>41416</v>
      </c>
      <c r="C157" s="168" t="s">
        <v>457</v>
      </c>
      <c r="D157" s="220" t="s">
        <v>458</v>
      </c>
      <c r="E157" s="169" t="s">
        <v>338</v>
      </c>
      <c r="F157" s="178" t="s">
        <v>390</v>
      </c>
      <c r="G157" s="180">
        <v>172.82900000000001</v>
      </c>
      <c r="H157" s="221"/>
      <c r="I157" s="169" t="s">
        <v>134</v>
      </c>
      <c r="J157" s="170" t="s">
        <v>54</v>
      </c>
      <c r="K157" s="178" t="s">
        <v>403</v>
      </c>
      <c r="L157" s="169" t="s">
        <v>399</v>
      </c>
      <c r="M157" s="176"/>
      <c r="N157" s="176"/>
      <c r="O157" s="221"/>
      <c r="P157" s="179">
        <v>5.5555555555555552E-2</v>
      </c>
      <c r="Q157" s="176">
        <v>34559.199999999997</v>
      </c>
      <c r="R157" s="179">
        <v>7.9861111111111105E-2</v>
      </c>
      <c r="S157" s="176">
        <v>34566.400000000001</v>
      </c>
      <c r="T157" s="176">
        <v>7.2000000000043656</v>
      </c>
      <c r="U157" s="167"/>
    </row>
    <row r="158" spans="1:21" x14ac:dyDescent="0.25">
      <c r="A158" s="176">
        <v>157</v>
      </c>
      <c r="B158" s="177">
        <v>41416</v>
      </c>
      <c r="C158" s="168" t="s">
        <v>459</v>
      </c>
      <c r="D158" s="220" t="s">
        <v>460</v>
      </c>
      <c r="E158" s="169" t="s">
        <v>339</v>
      </c>
      <c r="F158" s="178" t="s">
        <v>390</v>
      </c>
      <c r="G158" s="180">
        <v>168.75200000000001</v>
      </c>
      <c r="H158" s="221"/>
      <c r="I158" s="169" t="s">
        <v>134</v>
      </c>
      <c r="J158" s="170" t="s">
        <v>54</v>
      </c>
      <c r="K158" s="178" t="s">
        <v>403</v>
      </c>
      <c r="L158" s="169" t="s">
        <v>399</v>
      </c>
      <c r="M158" s="176"/>
      <c r="N158" s="176"/>
      <c r="O158" s="221"/>
      <c r="P158" s="179">
        <v>8.1250000000000003E-2</v>
      </c>
      <c r="Q158" s="176">
        <v>34566.400000000001</v>
      </c>
      <c r="R158" s="179">
        <v>9.7222222222222224E-2</v>
      </c>
      <c r="S158" s="176">
        <v>34571.5</v>
      </c>
      <c r="T158" s="176">
        <v>5.0999999999985448</v>
      </c>
      <c r="U158" s="167"/>
    </row>
    <row r="159" spans="1:21" x14ac:dyDescent="0.25">
      <c r="A159" s="176">
        <v>158</v>
      </c>
      <c r="B159" s="177">
        <v>41416</v>
      </c>
      <c r="C159" s="168" t="s">
        <v>461</v>
      </c>
      <c r="D159" s="220" t="s">
        <v>462</v>
      </c>
      <c r="E159" s="169" t="s">
        <v>371</v>
      </c>
      <c r="F159" s="178" t="s">
        <v>390</v>
      </c>
      <c r="G159" s="180">
        <v>170.624</v>
      </c>
      <c r="H159" s="221"/>
      <c r="I159" s="169" t="s">
        <v>134</v>
      </c>
      <c r="J159" s="170" t="s">
        <v>30</v>
      </c>
      <c r="K159" s="178" t="s">
        <v>410</v>
      </c>
      <c r="L159" s="169" t="s">
        <v>399</v>
      </c>
      <c r="M159" s="176"/>
      <c r="N159" s="176"/>
      <c r="O159" s="221"/>
      <c r="P159" s="179">
        <v>9.8611111111111108E-2</v>
      </c>
      <c r="Q159" s="176">
        <v>34571.5</v>
      </c>
      <c r="R159" s="179">
        <v>0.12986111111111112</v>
      </c>
      <c r="S159" s="176">
        <v>34575.1</v>
      </c>
      <c r="T159" s="176">
        <v>3.5999999999985448</v>
      </c>
      <c r="U159" s="167"/>
    </row>
    <row r="160" spans="1:21" x14ac:dyDescent="0.25">
      <c r="A160" s="176">
        <v>159</v>
      </c>
      <c r="B160" s="177">
        <v>41416</v>
      </c>
      <c r="C160" s="168" t="s">
        <v>413</v>
      </c>
      <c r="D160" s="220" t="s">
        <v>414</v>
      </c>
      <c r="E160" s="169" t="s">
        <v>326</v>
      </c>
      <c r="F160" s="178" t="s">
        <v>395</v>
      </c>
      <c r="G160" s="180">
        <v>171.73599999999999</v>
      </c>
      <c r="H160" s="221"/>
      <c r="I160" s="169" t="s">
        <v>3</v>
      </c>
      <c r="J160" s="170" t="s">
        <v>27</v>
      </c>
      <c r="K160" s="178" t="s">
        <v>391</v>
      </c>
      <c r="L160" s="169" t="s">
        <v>392</v>
      </c>
      <c r="M160" s="176"/>
      <c r="N160" s="176"/>
      <c r="O160" s="221"/>
      <c r="P160" s="179">
        <v>0.30555555555555552</v>
      </c>
      <c r="Q160" s="176">
        <v>18844.400000000001</v>
      </c>
      <c r="R160" s="179">
        <v>0.32013888888888892</v>
      </c>
      <c r="S160" s="176">
        <v>18851.2</v>
      </c>
      <c r="T160" s="176">
        <v>6.7999999999992724</v>
      </c>
      <c r="U160" s="167"/>
    </row>
    <row r="161" spans="1:21" x14ac:dyDescent="0.25">
      <c r="A161" s="176">
        <v>160</v>
      </c>
      <c r="B161" s="177">
        <v>41416</v>
      </c>
      <c r="C161" s="168" t="s">
        <v>415</v>
      </c>
      <c r="D161" s="220" t="s">
        <v>416</v>
      </c>
      <c r="E161" s="169" t="s">
        <v>327</v>
      </c>
      <c r="F161" s="178" t="s">
        <v>395</v>
      </c>
      <c r="G161" s="180">
        <v>178.464</v>
      </c>
      <c r="H161" s="221"/>
      <c r="I161" s="169" t="s">
        <v>3</v>
      </c>
      <c r="J161" s="170" t="s">
        <v>53</v>
      </c>
      <c r="K161" s="178" t="s">
        <v>391</v>
      </c>
      <c r="L161" s="169" t="s">
        <v>396</v>
      </c>
      <c r="M161" s="176"/>
      <c r="N161" s="176"/>
      <c r="O161" s="221"/>
      <c r="P161" s="179">
        <v>0.32013888888888892</v>
      </c>
      <c r="Q161" s="176">
        <v>18851.2</v>
      </c>
      <c r="R161" s="179">
        <v>0.3354166666666667</v>
      </c>
      <c r="S161" s="176">
        <v>18859.099999999999</v>
      </c>
      <c r="T161" s="176">
        <v>7.8999999999978172</v>
      </c>
      <c r="U161" s="167"/>
    </row>
    <row r="162" spans="1:21" x14ac:dyDescent="0.25">
      <c r="A162" s="176">
        <v>161</v>
      </c>
      <c r="B162" s="177">
        <v>41416</v>
      </c>
      <c r="C162" s="168" t="s">
        <v>423</v>
      </c>
      <c r="D162" s="220" t="s">
        <v>424</v>
      </c>
      <c r="E162" s="169" t="s">
        <v>378</v>
      </c>
      <c r="F162" s="178" t="s">
        <v>390</v>
      </c>
      <c r="G162" s="180">
        <v>185.12</v>
      </c>
      <c r="H162" s="221"/>
      <c r="I162" s="169" t="s">
        <v>4</v>
      </c>
      <c r="J162" s="170" t="s">
        <v>30</v>
      </c>
      <c r="K162" s="178" t="s">
        <v>410</v>
      </c>
      <c r="L162" s="169" t="s">
        <v>399</v>
      </c>
      <c r="M162" s="176"/>
      <c r="N162" s="176"/>
      <c r="O162" s="221"/>
      <c r="P162" s="179">
        <v>0.33611111111111108</v>
      </c>
      <c r="Q162" s="176">
        <v>18859.099999999999</v>
      </c>
      <c r="R162" s="179">
        <v>0.35138888888888892</v>
      </c>
      <c r="S162" s="176">
        <v>18867.099999999999</v>
      </c>
      <c r="T162" s="176">
        <v>8</v>
      </c>
      <c r="U162" s="167"/>
    </row>
    <row r="163" spans="1:21" x14ac:dyDescent="0.25">
      <c r="A163" s="176">
        <v>162</v>
      </c>
      <c r="B163" s="177">
        <v>41416</v>
      </c>
      <c r="C163" s="168" t="s">
        <v>425</v>
      </c>
      <c r="D163" s="220" t="s">
        <v>426</v>
      </c>
      <c r="E163" s="169" t="s">
        <v>379</v>
      </c>
      <c r="F163" s="178" t="s">
        <v>395</v>
      </c>
      <c r="G163" s="180">
        <v>171.73599999999999</v>
      </c>
      <c r="H163" s="221"/>
      <c r="I163" s="169" t="s">
        <v>4</v>
      </c>
      <c r="J163" s="170" t="s">
        <v>55</v>
      </c>
      <c r="K163" s="178" t="s">
        <v>410</v>
      </c>
      <c r="L163" s="169" t="s">
        <v>396</v>
      </c>
      <c r="M163" s="176"/>
      <c r="N163" s="176"/>
      <c r="O163" s="221"/>
      <c r="P163" s="179">
        <v>0.3520833333333333</v>
      </c>
      <c r="Q163" s="176">
        <v>18867.099999999999</v>
      </c>
      <c r="R163" s="179">
        <v>0.36388888888888887</v>
      </c>
      <c r="S163" s="176">
        <v>18873.900000000001</v>
      </c>
      <c r="T163" s="176">
        <v>6.8000000000029104</v>
      </c>
      <c r="U163" s="167"/>
    </row>
    <row r="164" spans="1:21" x14ac:dyDescent="0.25">
      <c r="A164" s="176">
        <v>163</v>
      </c>
      <c r="B164" s="177">
        <v>41416</v>
      </c>
      <c r="C164" s="168" t="s">
        <v>427</v>
      </c>
      <c r="D164" s="220" t="s">
        <v>428</v>
      </c>
      <c r="E164" s="169" t="s">
        <v>380</v>
      </c>
      <c r="F164" s="178" t="s">
        <v>395</v>
      </c>
      <c r="G164" s="180">
        <v>178.464</v>
      </c>
      <c r="H164" s="221"/>
      <c r="I164" s="169" t="s">
        <v>4</v>
      </c>
      <c r="J164" s="170" t="s">
        <v>56</v>
      </c>
      <c r="K164" s="178" t="s">
        <v>410</v>
      </c>
      <c r="L164" s="169" t="s">
        <v>392</v>
      </c>
      <c r="M164" s="176"/>
      <c r="N164" s="176"/>
      <c r="O164" s="221"/>
      <c r="P164" s="179">
        <v>0.36458333333333331</v>
      </c>
      <c r="Q164" s="176">
        <v>18873.900000000001</v>
      </c>
      <c r="R164" s="179">
        <v>0.3756944444444445</v>
      </c>
      <c r="S164" s="176">
        <v>18880.3</v>
      </c>
      <c r="T164" s="176">
        <v>6.3999999999978172</v>
      </c>
      <c r="U164" s="167"/>
    </row>
    <row r="165" spans="1:21" x14ac:dyDescent="0.25">
      <c r="A165" s="176">
        <v>164</v>
      </c>
      <c r="B165" s="177">
        <v>41416</v>
      </c>
      <c r="C165" s="168" t="s">
        <v>435</v>
      </c>
      <c r="D165" s="220" t="s">
        <v>436</v>
      </c>
      <c r="E165" s="169" t="s">
        <v>381</v>
      </c>
      <c r="F165" s="178" t="s">
        <v>395</v>
      </c>
      <c r="G165" s="180">
        <v>173.94200000000001</v>
      </c>
      <c r="H165" s="221"/>
      <c r="I165" s="169" t="s">
        <v>5</v>
      </c>
      <c r="J165" s="170" t="s">
        <v>54</v>
      </c>
      <c r="K165" s="178" t="s">
        <v>403</v>
      </c>
      <c r="L165" s="169" t="s">
        <v>399</v>
      </c>
      <c r="M165" s="176"/>
      <c r="N165" s="176"/>
      <c r="O165" s="221"/>
      <c r="P165" s="179">
        <v>0.37638888888888888</v>
      </c>
      <c r="Q165" s="176">
        <v>18880.3</v>
      </c>
      <c r="R165" s="179">
        <v>0.4055555555555555</v>
      </c>
      <c r="S165" s="176">
        <v>18896.5</v>
      </c>
      <c r="T165" s="176">
        <v>16.200000000000728</v>
      </c>
      <c r="U165" s="167"/>
    </row>
    <row r="166" spans="1:21" x14ac:dyDescent="0.25">
      <c r="A166" s="176">
        <v>165</v>
      </c>
      <c r="B166" s="177">
        <v>41416</v>
      </c>
      <c r="C166" s="168" t="s">
        <v>437</v>
      </c>
      <c r="D166" s="220" t="s">
        <v>438</v>
      </c>
      <c r="E166" s="169" t="s">
        <v>382</v>
      </c>
      <c r="F166" s="178" t="s">
        <v>395</v>
      </c>
      <c r="G166" s="180">
        <v>173.011</v>
      </c>
      <c r="H166" s="221"/>
      <c r="I166" s="169" t="s">
        <v>5</v>
      </c>
      <c r="J166" s="170" t="s">
        <v>28</v>
      </c>
      <c r="K166" s="178" t="s">
        <v>403</v>
      </c>
      <c r="L166" s="169" t="s">
        <v>392</v>
      </c>
      <c r="M166" s="176"/>
      <c r="N166" s="176"/>
      <c r="O166" s="221"/>
      <c r="P166" s="179">
        <v>0.4055555555555555</v>
      </c>
      <c r="Q166" s="176">
        <v>18896.5</v>
      </c>
      <c r="R166" s="179">
        <v>0.41805555555555557</v>
      </c>
      <c r="S166" s="176">
        <v>18901.400000000001</v>
      </c>
      <c r="T166" s="176">
        <v>4.9000000000014552</v>
      </c>
      <c r="U166" s="167"/>
    </row>
    <row r="167" spans="1:21" x14ac:dyDescent="0.25">
      <c r="A167" s="176">
        <v>166</v>
      </c>
      <c r="B167" s="177">
        <v>41416</v>
      </c>
      <c r="C167" s="168" t="s">
        <v>467</v>
      </c>
      <c r="D167" s="220" t="s">
        <v>468</v>
      </c>
      <c r="E167" s="169" t="s">
        <v>330</v>
      </c>
      <c r="F167" s="178" t="s">
        <v>390</v>
      </c>
      <c r="G167" s="180">
        <v>174.42</v>
      </c>
      <c r="H167" s="221"/>
      <c r="I167" s="169" t="s">
        <v>135</v>
      </c>
      <c r="J167" s="170" t="s">
        <v>54</v>
      </c>
      <c r="K167" s="178" t="s">
        <v>403</v>
      </c>
      <c r="L167" s="169" t="s">
        <v>399</v>
      </c>
      <c r="M167" s="176"/>
      <c r="N167" s="176"/>
      <c r="O167" s="221"/>
      <c r="P167" s="179">
        <v>0.41250000000000003</v>
      </c>
      <c r="Q167" s="176">
        <v>8504.6</v>
      </c>
      <c r="R167" s="179">
        <v>0.43541666666666662</v>
      </c>
      <c r="S167" s="176">
        <v>8525.2000000000007</v>
      </c>
      <c r="T167" s="176">
        <v>20.600000000000364</v>
      </c>
      <c r="U167" s="167"/>
    </row>
    <row r="168" spans="1:21" x14ac:dyDescent="0.25">
      <c r="A168" s="176">
        <v>167</v>
      </c>
      <c r="B168" s="177">
        <v>41416</v>
      </c>
      <c r="C168" s="168" t="s">
        <v>404</v>
      </c>
      <c r="D168" s="220" t="s">
        <v>405</v>
      </c>
      <c r="E168" s="169" t="s">
        <v>342</v>
      </c>
      <c r="F168" s="178" t="s">
        <v>395</v>
      </c>
      <c r="G168" s="180">
        <v>174.096</v>
      </c>
      <c r="H168" s="221"/>
      <c r="I168" s="169" t="s">
        <v>2</v>
      </c>
      <c r="J168" s="170" t="s">
        <v>54</v>
      </c>
      <c r="K168" s="178" t="s">
        <v>403</v>
      </c>
      <c r="L168" s="169" t="s">
        <v>399</v>
      </c>
      <c r="M168" s="176"/>
      <c r="N168" s="176"/>
      <c r="O168" s="221"/>
      <c r="P168" s="179">
        <v>0.32361111111111113</v>
      </c>
      <c r="Q168" s="176">
        <v>34532.9</v>
      </c>
      <c r="R168" s="179">
        <v>0.3298611111111111</v>
      </c>
      <c r="S168" s="176">
        <v>34536.300000000003</v>
      </c>
      <c r="T168" s="176">
        <v>3.4000000000014552</v>
      </c>
      <c r="U168" s="167"/>
    </row>
    <row r="169" spans="1:21" x14ac:dyDescent="0.25">
      <c r="A169" s="176">
        <v>168</v>
      </c>
      <c r="B169" s="177">
        <v>41416</v>
      </c>
      <c r="C169" s="168" t="s">
        <v>406</v>
      </c>
      <c r="D169" s="220" t="s">
        <v>407</v>
      </c>
      <c r="E169" s="169" t="s">
        <v>343</v>
      </c>
      <c r="F169" s="178" t="s">
        <v>395</v>
      </c>
      <c r="G169" s="180">
        <v>184.27199999999999</v>
      </c>
      <c r="H169" s="221"/>
      <c r="I169" s="169" t="s">
        <v>2</v>
      </c>
      <c r="J169" s="170" t="s">
        <v>31</v>
      </c>
      <c r="K169" s="178" t="s">
        <v>403</v>
      </c>
      <c r="L169" s="169" t="s">
        <v>396</v>
      </c>
      <c r="M169" s="176"/>
      <c r="N169" s="176"/>
      <c r="O169" s="221"/>
      <c r="P169" s="179">
        <v>0.30555555555555552</v>
      </c>
      <c r="Q169" s="176">
        <v>34523.800000000003</v>
      </c>
      <c r="R169" s="179">
        <v>0.32291666666666669</v>
      </c>
      <c r="S169" s="176">
        <v>34532.9</v>
      </c>
      <c r="T169" s="176">
        <v>9.0999999999985448</v>
      </c>
      <c r="U169" s="167"/>
    </row>
    <row r="170" spans="1:21" x14ac:dyDescent="0.25">
      <c r="A170" s="176">
        <v>169</v>
      </c>
      <c r="B170" s="177">
        <v>41416</v>
      </c>
      <c r="C170" s="168" t="s">
        <v>453</v>
      </c>
      <c r="D170" s="220" t="s">
        <v>454</v>
      </c>
      <c r="E170" s="169" t="s">
        <v>383</v>
      </c>
      <c r="F170" s="178" t="s">
        <v>390</v>
      </c>
      <c r="G170" s="180">
        <v>176.71700000000001</v>
      </c>
      <c r="H170" s="221"/>
      <c r="I170" s="169" t="s">
        <v>236</v>
      </c>
      <c r="J170" s="170" t="s">
        <v>54</v>
      </c>
      <c r="K170" s="178" t="s">
        <v>403</v>
      </c>
      <c r="L170" s="169" t="s">
        <v>399</v>
      </c>
      <c r="M170" s="176"/>
      <c r="N170" s="176"/>
      <c r="O170" s="221"/>
      <c r="P170" s="179">
        <v>9.5138888888888884E-2</v>
      </c>
      <c r="Q170" s="176">
        <v>33634.199999999997</v>
      </c>
      <c r="R170" s="179">
        <v>0.13194444444444445</v>
      </c>
      <c r="S170" s="176">
        <v>33655.699999999997</v>
      </c>
      <c r="T170" s="176">
        <v>21.5</v>
      </c>
      <c r="U170" s="167"/>
    </row>
    <row r="171" spans="1:21" x14ac:dyDescent="0.25">
      <c r="A171" s="176">
        <v>170</v>
      </c>
      <c r="B171" s="177">
        <v>41416</v>
      </c>
      <c r="C171" s="168" t="s">
        <v>455</v>
      </c>
      <c r="D171" s="220" t="s">
        <v>456</v>
      </c>
      <c r="E171" s="169" t="s">
        <v>384</v>
      </c>
      <c r="F171" s="178" t="s">
        <v>390</v>
      </c>
      <c r="G171" s="180">
        <v>176.71700000000001</v>
      </c>
      <c r="H171" s="221"/>
      <c r="I171" s="169" t="s">
        <v>236</v>
      </c>
      <c r="J171" s="170" t="s">
        <v>54</v>
      </c>
      <c r="K171" s="178" t="s">
        <v>403</v>
      </c>
      <c r="L171" s="169" t="s">
        <v>399</v>
      </c>
      <c r="M171" s="176"/>
      <c r="N171" s="176"/>
      <c r="O171" s="221"/>
      <c r="P171" s="179">
        <v>0.44791666666666669</v>
      </c>
      <c r="Q171" s="176">
        <v>33586.800000000003</v>
      </c>
      <c r="R171" s="179">
        <v>5.9027777777777783E-2</v>
      </c>
      <c r="S171" s="176">
        <v>33634.199999999997</v>
      </c>
      <c r="T171" s="176">
        <v>47.399999999994179</v>
      </c>
      <c r="U171" s="167"/>
    </row>
    <row r="172" spans="1:21" x14ac:dyDescent="0.25">
      <c r="A172" s="176">
        <v>171</v>
      </c>
      <c r="B172" s="177">
        <v>41416</v>
      </c>
      <c r="C172" s="168" t="s">
        <v>417</v>
      </c>
      <c r="D172" s="220" t="s">
        <v>418</v>
      </c>
      <c r="E172" s="169" t="s">
        <v>355</v>
      </c>
      <c r="F172" s="178" t="s">
        <v>395</v>
      </c>
      <c r="G172" s="180">
        <v>178.06</v>
      </c>
      <c r="H172" s="221"/>
      <c r="I172" s="169" t="s">
        <v>126</v>
      </c>
      <c r="J172" s="170" t="s">
        <v>28</v>
      </c>
      <c r="K172" s="178" t="s">
        <v>403</v>
      </c>
      <c r="L172" s="169" t="s">
        <v>392</v>
      </c>
      <c r="M172" s="176"/>
      <c r="N172" s="176"/>
      <c r="O172" s="221"/>
      <c r="P172" s="179">
        <v>5.6944444444444443E-2</v>
      </c>
      <c r="Q172" s="176">
        <v>18258.5</v>
      </c>
      <c r="R172" s="179">
        <v>0.13125000000000001</v>
      </c>
      <c r="S172" s="176">
        <v>18289</v>
      </c>
      <c r="T172" s="176">
        <v>30.5</v>
      </c>
      <c r="U172" s="167"/>
    </row>
    <row r="173" spans="1:21" x14ac:dyDescent="0.25">
      <c r="A173" s="176">
        <v>172</v>
      </c>
      <c r="B173" s="177">
        <v>41417</v>
      </c>
      <c r="C173" s="168" t="s">
        <v>451</v>
      </c>
      <c r="D173" s="220" t="s">
        <v>452</v>
      </c>
      <c r="E173" s="169" t="s">
        <v>385</v>
      </c>
      <c r="F173" s="178" t="s">
        <v>390</v>
      </c>
      <c r="G173" s="180">
        <v>202.72</v>
      </c>
      <c r="H173" s="221"/>
      <c r="I173" s="169" t="s">
        <v>236</v>
      </c>
      <c r="J173" s="170" t="s">
        <v>29</v>
      </c>
      <c r="K173" s="178" t="s">
        <v>391</v>
      </c>
      <c r="L173" s="169" t="s">
        <v>399</v>
      </c>
      <c r="M173" s="176"/>
      <c r="N173" s="176"/>
      <c r="O173" s="221"/>
      <c r="P173" s="179">
        <v>0.31180555555555556</v>
      </c>
      <c r="Q173" s="176">
        <v>34576.1</v>
      </c>
      <c r="R173" s="179">
        <v>0.34861111111111115</v>
      </c>
      <c r="S173" s="176">
        <v>34592.5</v>
      </c>
      <c r="T173" s="176">
        <v>16.400000000001455</v>
      </c>
      <c r="U173" s="167"/>
    </row>
    <row r="174" spans="1:21" x14ac:dyDescent="0.25">
      <c r="A174" s="176">
        <v>173</v>
      </c>
      <c r="B174" s="177">
        <v>41417</v>
      </c>
      <c r="C174" s="168" t="s">
        <v>453</v>
      </c>
      <c r="D174" s="220" t="s">
        <v>454</v>
      </c>
      <c r="E174" s="169" t="s">
        <v>383</v>
      </c>
      <c r="F174" s="178" t="s">
        <v>390</v>
      </c>
      <c r="G174" s="180">
        <v>176.71700000000001</v>
      </c>
      <c r="H174" s="221"/>
      <c r="I174" s="169" t="s">
        <v>236</v>
      </c>
      <c r="J174" s="170" t="s">
        <v>54</v>
      </c>
      <c r="K174" s="178" t="s">
        <v>403</v>
      </c>
      <c r="L174" s="169" t="s">
        <v>399</v>
      </c>
      <c r="M174" s="176"/>
      <c r="N174" s="176"/>
      <c r="O174" s="221"/>
      <c r="P174" s="179">
        <v>0.34930555555555554</v>
      </c>
      <c r="Q174" s="176">
        <v>34592.5</v>
      </c>
      <c r="R174" s="179">
        <v>0.44027777777777777</v>
      </c>
      <c r="S174" s="176">
        <v>34611.599999999999</v>
      </c>
      <c r="T174" s="176">
        <v>19.099999999998545</v>
      </c>
      <c r="U174" s="167"/>
    </row>
    <row r="175" spans="1:21" x14ac:dyDescent="0.25">
      <c r="A175" s="176">
        <v>174</v>
      </c>
      <c r="B175" s="177">
        <v>41417</v>
      </c>
      <c r="C175" s="168" t="s">
        <v>455</v>
      </c>
      <c r="D175" s="220" t="s">
        <v>456</v>
      </c>
      <c r="E175" s="169" t="s">
        <v>384</v>
      </c>
      <c r="F175" s="178" t="s">
        <v>390</v>
      </c>
      <c r="G175" s="180">
        <v>176.71700000000001</v>
      </c>
      <c r="H175" s="221"/>
      <c r="I175" s="169" t="s">
        <v>236</v>
      </c>
      <c r="J175" s="170" t="s">
        <v>54</v>
      </c>
      <c r="K175" s="178" t="s">
        <v>403</v>
      </c>
      <c r="L175" s="169" t="s">
        <v>399</v>
      </c>
      <c r="M175" s="176"/>
      <c r="N175" s="176"/>
      <c r="O175" s="221"/>
      <c r="P175" s="179">
        <v>0.44166666666666665</v>
      </c>
      <c r="Q175" s="176">
        <v>34611.599999999999</v>
      </c>
      <c r="R175" s="179">
        <v>0.47986111111111113</v>
      </c>
      <c r="S175" s="176">
        <v>34630.699999999997</v>
      </c>
      <c r="T175" s="176">
        <v>19.099999999998545</v>
      </c>
      <c r="U175" s="167"/>
    </row>
    <row r="176" spans="1:21" x14ac:dyDescent="0.25">
      <c r="A176" s="176">
        <v>175</v>
      </c>
      <c r="B176" s="177">
        <v>41417</v>
      </c>
      <c r="C176" s="168" t="s">
        <v>463</v>
      </c>
      <c r="D176" s="220" t="s">
        <v>464</v>
      </c>
      <c r="E176" s="169" t="s">
        <v>386</v>
      </c>
      <c r="F176" s="178" t="s">
        <v>390</v>
      </c>
      <c r="G176" s="180">
        <v>179.43</v>
      </c>
      <c r="H176" s="221"/>
      <c r="I176" s="169" t="s">
        <v>237</v>
      </c>
      <c r="J176" s="170" t="s">
        <v>29</v>
      </c>
      <c r="K176" s="178" t="s">
        <v>391</v>
      </c>
      <c r="L176" s="169" t="s">
        <v>399</v>
      </c>
      <c r="M176" s="176"/>
      <c r="N176" s="176"/>
      <c r="O176" s="221"/>
      <c r="P176" s="179">
        <v>0.10972222222222222</v>
      </c>
      <c r="Q176" s="176">
        <v>34649</v>
      </c>
      <c r="R176" s="179">
        <v>0.1388888888888889</v>
      </c>
      <c r="S176" s="176">
        <v>34660.199999999997</v>
      </c>
      <c r="T176" s="176">
        <v>11.19999999999709</v>
      </c>
      <c r="U176" s="167"/>
    </row>
    <row r="177" spans="1:21" x14ac:dyDescent="0.25">
      <c r="A177" s="176">
        <v>176</v>
      </c>
      <c r="B177" s="177">
        <v>41417</v>
      </c>
      <c r="C177" s="168" t="s">
        <v>465</v>
      </c>
      <c r="D177" s="220" t="s">
        <v>466</v>
      </c>
      <c r="E177" s="169" t="s">
        <v>387</v>
      </c>
      <c r="F177" s="178" t="s">
        <v>390</v>
      </c>
      <c r="G177" s="180">
        <v>175.22900000000001</v>
      </c>
      <c r="H177" s="221"/>
      <c r="I177" s="169" t="s">
        <v>237</v>
      </c>
      <c r="J177" s="170" t="s">
        <v>30</v>
      </c>
      <c r="K177" s="178" t="s">
        <v>410</v>
      </c>
      <c r="L177" s="169" t="s">
        <v>399</v>
      </c>
      <c r="M177" s="176"/>
      <c r="N177" s="176"/>
      <c r="O177" s="221"/>
      <c r="P177" s="179">
        <v>5.5555555555555552E-2</v>
      </c>
      <c r="Q177" s="176">
        <v>34630.699999999997</v>
      </c>
      <c r="R177" s="179">
        <v>0.10833333333333334</v>
      </c>
      <c r="S177" s="176">
        <v>34649</v>
      </c>
      <c r="T177" s="176">
        <v>18.30000000000291</v>
      </c>
      <c r="U177" s="167"/>
    </row>
    <row r="178" spans="1:21" x14ac:dyDescent="0.25">
      <c r="A178" s="176">
        <v>177</v>
      </c>
      <c r="B178" s="177">
        <v>41417</v>
      </c>
      <c r="C178" s="168" t="s">
        <v>439</v>
      </c>
      <c r="D178" s="220" t="s">
        <v>440</v>
      </c>
      <c r="E178" s="169" t="s">
        <v>373</v>
      </c>
      <c r="F178" s="178" t="s">
        <v>390</v>
      </c>
      <c r="G178" s="180">
        <v>176.518</v>
      </c>
      <c r="H178" s="221"/>
      <c r="I178" s="169" t="s">
        <v>6</v>
      </c>
      <c r="J178" s="170" t="s">
        <v>32</v>
      </c>
      <c r="K178" s="178" t="s">
        <v>400</v>
      </c>
      <c r="L178" s="169" t="s">
        <v>392</v>
      </c>
      <c r="M178" s="176"/>
      <c r="N178" s="176"/>
      <c r="O178" s="221"/>
      <c r="P178" s="179">
        <v>0.30694444444444441</v>
      </c>
      <c r="Q178" s="176">
        <v>18932.8</v>
      </c>
      <c r="R178" s="179">
        <v>0.32708333333333334</v>
      </c>
      <c r="S178" s="176">
        <v>18941.2</v>
      </c>
      <c r="T178" s="176">
        <v>8.4000000000014552</v>
      </c>
      <c r="U178" s="167"/>
    </row>
    <row r="179" spans="1:21" x14ac:dyDescent="0.25">
      <c r="A179" s="176">
        <v>178</v>
      </c>
      <c r="B179" s="177">
        <v>41417</v>
      </c>
      <c r="C179" s="168" t="s">
        <v>441</v>
      </c>
      <c r="D179" s="220" t="s">
        <v>442</v>
      </c>
      <c r="E179" s="169" t="s">
        <v>374</v>
      </c>
      <c r="F179" s="178" t="s">
        <v>395</v>
      </c>
      <c r="G179" s="180">
        <v>173.352</v>
      </c>
      <c r="H179" s="221"/>
      <c r="I179" s="169" t="s">
        <v>6</v>
      </c>
      <c r="J179" s="170" t="s">
        <v>57</v>
      </c>
      <c r="K179" s="178" t="s">
        <v>400</v>
      </c>
      <c r="L179" s="169" t="s">
        <v>399</v>
      </c>
      <c r="M179" s="176"/>
      <c r="N179" s="176"/>
      <c r="O179" s="221"/>
      <c r="P179" s="179">
        <v>0.32708333333333334</v>
      </c>
      <c r="Q179" s="176">
        <v>18941.2</v>
      </c>
      <c r="R179" s="179">
        <v>0.35972222222222222</v>
      </c>
      <c r="S179" s="176">
        <v>18952.099999999999</v>
      </c>
      <c r="T179" s="176">
        <v>10.899999999997817</v>
      </c>
      <c r="U179" s="167"/>
    </row>
    <row r="180" spans="1:21" x14ac:dyDescent="0.25">
      <c r="A180" s="176">
        <v>179</v>
      </c>
      <c r="B180" s="177">
        <v>41417</v>
      </c>
      <c r="C180" s="168" t="s">
        <v>443</v>
      </c>
      <c r="D180" s="220" t="s">
        <v>444</v>
      </c>
      <c r="E180" s="169" t="s">
        <v>375</v>
      </c>
      <c r="F180" s="178" t="s">
        <v>395</v>
      </c>
      <c r="G180" s="180">
        <v>180.89500000000001</v>
      </c>
      <c r="H180" s="221"/>
      <c r="I180" s="169" t="s">
        <v>6</v>
      </c>
      <c r="J180" s="170" t="s">
        <v>58</v>
      </c>
      <c r="K180" s="178" t="s">
        <v>400</v>
      </c>
      <c r="L180" s="169" t="s">
        <v>396</v>
      </c>
      <c r="M180" s="176"/>
      <c r="N180" s="176"/>
      <c r="O180" s="221"/>
      <c r="P180" s="179">
        <v>0.36041666666666666</v>
      </c>
      <c r="Q180" s="176">
        <v>18952.099999999999</v>
      </c>
      <c r="R180" s="179">
        <v>0.37916666666666665</v>
      </c>
      <c r="S180" s="176">
        <v>18957.5</v>
      </c>
      <c r="T180" s="176">
        <v>5.4000000000014552</v>
      </c>
      <c r="U180" s="167"/>
    </row>
    <row r="181" spans="1:21" x14ac:dyDescent="0.25">
      <c r="A181" s="176">
        <v>180</v>
      </c>
      <c r="B181" s="177">
        <v>41417</v>
      </c>
      <c r="C181" s="168" t="s">
        <v>433</v>
      </c>
      <c r="D181" s="220" t="s">
        <v>434</v>
      </c>
      <c r="E181" s="169" t="s">
        <v>376</v>
      </c>
      <c r="F181" s="178" t="s">
        <v>390</v>
      </c>
      <c r="G181" s="180">
        <v>188.45400000000001</v>
      </c>
      <c r="H181" s="221"/>
      <c r="I181" s="169" t="s">
        <v>5</v>
      </c>
      <c r="J181" s="170" t="s">
        <v>31</v>
      </c>
      <c r="K181" s="178" t="s">
        <v>403</v>
      </c>
      <c r="L181" s="169" t="s">
        <v>396</v>
      </c>
      <c r="M181" s="176"/>
      <c r="N181" s="176"/>
      <c r="O181" s="221"/>
      <c r="P181" s="179">
        <v>0.38194444444444442</v>
      </c>
      <c r="Q181" s="176">
        <v>18957.5</v>
      </c>
      <c r="R181" s="179">
        <v>0.41180555555555554</v>
      </c>
      <c r="S181" s="176">
        <v>18977.599999999999</v>
      </c>
      <c r="T181" s="176">
        <v>20.099999999998545</v>
      </c>
      <c r="U181" s="167"/>
    </row>
    <row r="182" spans="1:21" x14ac:dyDescent="0.25">
      <c r="A182" s="176">
        <v>181</v>
      </c>
      <c r="B182" s="177">
        <v>41417</v>
      </c>
      <c r="C182" s="168" t="s">
        <v>435</v>
      </c>
      <c r="D182" s="220" t="s">
        <v>436</v>
      </c>
      <c r="E182" s="169" t="s">
        <v>381</v>
      </c>
      <c r="F182" s="178" t="s">
        <v>395</v>
      </c>
      <c r="G182" s="180">
        <v>173.94200000000001</v>
      </c>
      <c r="H182" s="221"/>
      <c r="I182" s="169" t="s">
        <v>5</v>
      </c>
      <c r="J182" s="170" t="s">
        <v>54</v>
      </c>
      <c r="K182" s="178" t="s">
        <v>403</v>
      </c>
      <c r="L182" s="169" t="s">
        <v>399</v>
      </c>
      <c r="M182" s="176"/>
      <c r="N182" s="176"/>
      <c r="O182" s="221"/>
      <c r="P182" s="179">
        <v>0.41250000000000003</v>
      </c>
      <c r="Q182" s="176">
        <v>18977.599999999999</v>
      </c>
      <c r="R182" s="179">
        <v>0.42569444444444443</v>
      </c>
      <c r="S182" s="176">
        <v>18983.8</v>
      </c>
      <c r="T182" s="176">
        <v>6.2000000000007276</v>
      </c>
      <c r="U182" s="167"/>
    </row>
    <row r="183" spans="1:21" x14ac:dyDescent="0.25">
      <c r="A183" s="176">
        <v>182</v>
      </c>
      <c r="B183" s="177">
        <v>41417</v>
      </c>
      <c r="C183" s="168" t="s">
        <v>437</v>
      </c>
      <c r="D183" s="220" t="s">
        <v>438</v>
      </c>
      <c r="E183" s="169" t="s">
        <v>382</v>
      </c>
      <c r="F183" s="178" t="s">
        <v>395</v>
      </c>
      <c r="G183" s="180">
        <v>173.011</v>
      </c>
      <c r="H183" s="221"/>
      <c r="I183" s="169" t="s">
        <v>5</v>
      </c>
      <c r="J183" s="170" t="s">
        <v>28</v>
      </c>
      <c r="K183" s="178" t="s">
        <v>403</v>
      </c>
      <c r="L183" s="169" t="s">
        <v>392</v>
      </c>
      <c r="M183" s="176"/>
      <c r="N183" s="176"/>
      <c r="O183" s="221"/>
      <c r="P183" s="179">
        <v>0.42569444444444443</v>
      </c>
      <c r="Q183" s="176">
        <v>18983.8</v>
      </c>
      <c r="R183" s="179">
        <v>0.45069444444444445</v>
      </c>
      <c r="S183" s="176">
        <v>18988.900000000001</v>
      </c>
      <c r="T183" s="176">
        <v>5.1000000000021828</v>
      </c>
      <c r="U183" s="167"/>
    </row>
    <row r="184" spans="1:21" x14ac:dyDescent="0.25">
      <c r="A184" s="176">
        <v>183</v>
      </c>
      <c r="B184" s="177">
        <v>41417</v>
      </c>
      <c r="C184" s="168" t="s">
        <v>423</v>
      </c>
      <c r="D184" s="220" t="s">
        <v>424</v>
      </c>
      <c r="E184" s="169" t="s">
        <v>378</v>
      </c>
      <c r="F184" s="178" t="s">
        <v>390</v>
      </c>
      <c r="G184" s="180">
        <v>185.12</v>
      </c>
      <c r="H184" s="221"/>
      <c r="I184" s="169" t="s">
        <v>4</v>
      </c>
      <c r="J184" s="170" t="s">
        <v>30</v>
      </c>
      <c r="K184" s="178" t="s">
        <v>410</v>
      </c>
      <c r="L184" s="169" t="s">
        <v>399</v>
      </c>
      <c r="M184" s="176"/>
      <c r="N184" s="176"/>
      <c r="O184" s="221"/>
      <c r="P184" s="179">
        <v>0.45347222222222222</v>
      </c>
      <c r="Q184" s="176">
        <v>18988.900000000001</v>
      </c>
      <c r="R184" s="179">
        <v>0.47916666666666669</v>
      </c>
      <c r="S184" s="176">
        <v>19001.2</v>
      </c>
      <c r="T184" s="176">
        <v>12.299999999999272</v>
      </c>
      <c r="U184" s="167"/>
    </row>
    <row r="185" spans="1:21" x14ac:dyDescent="0.25">
      <c r="A185" s="176">
        <v>184</v>
      </c>
      <c r="B185" s="177">
        <v>41417</v>
      </c>
      <c r="C185" s="168" t="s">
        <v>425</v>
      </c>
      <c r="D185" s="220" t="s">
        <v>426</v>
      </c>
      <c r="E185" s="169" t="s">
        <v>379</v>
      </c>
      <c r="F185" s="178" t="s">
        <v>395</v>
      </c>
      <c r="G185" s="180">
        <v>171.73599999999999</v>
      </c>
      <c r="H185" s="221"/>
      <c r="I185" s="169" t="s">
        <v>4</v>
      </c>
      <c r="J185" s="170" t="s">
        <v>55</v>
      </c>
      <c r="K185" s="178" t="s">
        <v>410</v>
      </c>
      <c r="L185" s="169" t="s">
        <v>396</v>
      </c>
      <c r="M185" s="176"/>
      <c r="N185" s="176"/>
      <c r="O185" s="221"/>
      <c r="P185" s="179">
        <v>5.2083333333333336E-2</v>
      </c>
      <c r="Q185" s="176">
        <v>19001.2</v>
      </c>
      <c r="R185" s="179">
        <v>7.2916666666666671E-2</v>
      </c>
      <c r="S185" s="176">
        <v>19009</v>
      </c>
      <c r="T185" s="176">
        <v>7.7999999999992724</v>
      </c>
      <c r="U185" s="167"/>
    </row>
    <row r="186" spans="1:21" x14ac:dyDescent="0.25">
      <c r="A186" s="176">
        <v>185</v>
      </c>
      <c r="B186" s="177">
        <v>41417</v>
      </c>
      <c r="C186" s="168" t="s">
        <v>427</v>
      </c>
      <c r="D186" s="220" t="s">
        <v>428</v>
      </c>
      <c r="E186" s="169" t="s">
        <v>380</v>
      </c>
      <c r="F186" s="178" t="s">
        <v>395</v>
      </c>
      <c r="G186" s="180">
        <v>178.464</v>
      </c>
      <c r="H186" s="221"/>
      <c r="I186" s="169" t="s">
        <v>4</v>
      </c>
      <c r="J186" s="170" t="s">
        <v>56</v>
      </c>
      <c r="K186" s="178" t="s">
        <v>410</v>
      </c>
      <c r="L186" s="169" t="s">
        <v>392</v>
      </c>
      <c r="M186" s="176"/>
      <c r="N186" s="176"/>
      <c r="O186" s="221"/>
      <c r="P186" s="179">
        <v>7.3611111111111113E-2</v>
      </c>
      <c r="Q186" s="176">
        <v>19009</v>
      </c>
      <c r="R186" s="179">
        <v>9.1666666666666674E-2</v>
      </c>
      <c r="S186" s="176">
        <v>19019.2</v>
      </c>
      <c r="T186" s="176">
        <v>10.200000000000728</v>
      </c>
      <c r="U186" s="167"/>
    </row>
    <row r="187" spans="1:21" x14ac:dyDescent="0.25">
      <c r="A187" s="176">
        <v>186</v>
      </c>
      <c r="B187" s="177">
        <v>41417</v>
      </c>
      <c r="C187" s="168" t="s">
        <v>411</v>
      </c>
      <c r="D187" s="220" t="s">
        <v>412</v>
      </c>
      <c r="E187" s="169" t="s">
        <v>325</v>
      </c>
      <c r="F187" s="178" t="s">
        <v>390</v>
      </c>
      <c r="G187" s="180">
        <v>185.12</v>
      </c>
      <c r="H187" s="221"/>
      <c r="I187" s="169" t="s">
        <v>3</v>
      </c>
      <c r="J187" s="170" t="s">
        <v>29</v>
      </c>
      <c r="K187" s="178" t="s">
        <v>391</v>
      </c>
      <c r="L187" s="169" t="s">
        <v>399</v>
      </c>
      <c r="M187" s="176"/>
      <c r="N187" s="176"/>
      <c r="O187" s="221"/>
      <c r="P187" s="179">
        <v>9.2361111111111116E-2</v>
      </c>
      <c r="Q187" s="176">
        <v>19019.2</v>
      </c>
      <c r="R187" s="179">
        <v>0.11388888888888889</v>
      </c>
      <c r="S187" s="176">
        <v>19026.2</v>
      </c>
      <c r="T187" s="176">
        <v>7</v>
      </c>
      <c r="U187" s="167"/>
    </row>
    <row r="188" spans="1:21" x14ac:dyDescent="0.25">
      <c r="A188" s="176">
        <v>187</v>
      </c>
      <c r="B188" s="177">
        <v>41417</v>
      </c>
      <c r="C188" s="168" t="s">
        <v>413</v>
      </c>
      <c r="D188" s="220" t="s">
        <v>414</v>
      </c>
      <c r="E188" s="169" t="s">
        <v>326</v>
      </c>
      <c r="F188" s="178" t="s">
        <v>395</v>
      </c>
      <c r="G188" s="180">
        <v>171.73599999999999</v>
      </c>
      <c r="H188" s="221"/>
      <c r="I188" s="169" t="s">
        <v>3</v>
      </c>
      <c r="J188" s="170" t="s">
        <v>27</v>
      </c>
      <c r="K188" s="178" t="s">
        <v>391</v>
      </c>
      <c r="L188" s="169" t="s">
        <v>392</v>
      </c>
      <c r="M188" s="176"/>
      <c r="N188" s="176"/>
      <c r="O188" s="221"/>
      <c r="P188" s="179">
        <v>0.11458333333333333</v>
      </c>
      <c r="Q188" s="176">
        <v>19026.2</v>
      </c>
      <c r="R188" s="179">
        <v>0.13749999999999998</v>
      </c>
      <c r="S188" s="176">
        <v>19034.599999999999</v>
      </c>
      <c r="T188" s="176">
        <v>8.3999999999978172</v>
      </c>
      <c r="U188" s="167"/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96"/>
  <sheetViews>
    <sheetView workbookViewId="0">
      <pane xSplit="4" topLeftCell="E1" activePane="topRight" state="frozen"/>
      <selection pane="topRight" activeCell="G25" sqref="G25"/>
    </sheetView>
  </sheetViews>
  <sheetFormatPr baseColWidth="10" defaultColWidth="9.140625" defaultRowHeight="15" customHeight="1" x14ac:dyDescent="0.25"/>
  <cols>
    <col min="1" max="4" width="9.140625" customWidth="1"/>
    <col min="5" max="5" width="9.5703125" style="181" bestFit="1" customWidth="1"/>
    <col min="6" max="6" width="9.140625" style="205" customWidth="1"/>
    <col min="7" max="7" width="9.5703125" style="182" bestFit="1" customWidth="1"/>
    <col min="8" max="8" width="6.85546875" style="205" bestFit="1" customWidth="1"/>
    <col min="9" max="9" width="9.5703125" style="182" bestFit="1" customWidth="1"/>
    <col min="10" max="10" width="9.140625" style="205" customWidth="1"/>
    <col min="11" max="11" width="9.5703125" style="182" bestFit="1" customWidth="1"/>
    <col min="12" max="12" width="9.140625" style="205" customWidth="1"/>
    <col min="13" max="13" width="9.5703125" style="182" bestFit="1" customWidth="1"/>
    <col min="14" max="14" width="9.140625" style="205" customWidth="1"/>
    <col min="15" max="15" width="9.5703125" style="182" bestFit="1" customWidth="1"/>
    <col min="16" max="16" width="9.140625" style="205" customWidth="1"/>
    <col min="17" max="17" width="10.140625" style="182" bestFit="1" customWidth="1"/>
    <col min="18" max="18" width="9.140625" style="205" customWidth="1"/>
    <col min="19" max="19" width="10.140625" style="182" bestFit="1" customWidth="1"/>
    <col min="20" max="20" width="9.140625" style="205" customWidth="1"/>
    <col min="21" max="21" width="10.140625" style="182" bestFit="1" customWidth="1"/>
    <col min="22" max="22" width="9.140625" style="205" customWidth="1"/>
    <col min="23" max="23" width="10.140625" style="182" bestFit="1" customWidth="1"/>
    <col min="24" max="24" width="9.140625" style="205" customWidth="1"/>
    <col min="25" max="25" width="10.140625" style="182" bestFit="1" customWidth="1"/>
    <col min="26" max="26" width="9.140625" style="205" customWidth="1"/>
    <col min="27" max="27" width="10.140625" style="182" bestFit="1" customWidth="1"/>
    <col min="28" max="28" width="9.140625" style="205" customWidth="1"/>
    <col min="29" max="29" width="10.140625" bestFit="1" customWidth="1"/>
    <col min="30" max="30" width="9.140625" customWidth="1"/>
    <col min="31" max="31" width="10.140625" bestFit="1" customWidth="1"/>
  </cols>
  <sheetData>
    <row r="1" spans="1:74" s="184" customFormat="1" ht="15" customHeight="1" x14ac:dyDescent="0.25">
      <c r="A1" s="190"/>
      <c r="B1" s="191"/>
      <c r="C1" s="191"/>
      <c r="D1" s="192"/>
      <c r="E1" s="193">
        <v>41389</v>
      </c>
      <c r="F1" s="194"/>
      <c r="G1" s="193">
        <v>41390</v>
      </c>
      <c r="H1" s="194"/>
      <c r="I1" s="193">
        <v>41391</v>
      </c>
      <c r="J1" s="194"/>
      <c r="K1" s="193">
        <v>41392</v>
      </c>
      <c r="L1" s="194"/>
      <c r="M1" s="193">
        <v>41393</v>
      </c>
      <c r="N1" s="194"/>
      <c r="O1" s="193">
        <v>41394</v>
      </c>
      <c r="P1" s="194"/>
      <c r="Q1" s="195">
        <v>41402</v>
      </c>
      <c r="R1" s="194"/>
      <c r="S1" s="195">
        <v>41403</v>
      </c>
      <c r="T1" s="194"/>
      <c r="U1" s="195">
        <v>41408</v>
      </c>
      <c r="V1" s="194"/>
      <c r="W1" s="195">
        <v>41410</v>
      </c>
      <c r="X1" s="194"/>
      <c r="Y1" s="195">
        <v>41414</v>
      </c>
      <c r="Z1" s="194"/>
      <c r="AA1" s="195">
        <v>41415</v>
      </c>
      <c r="AB1" s="194"/>
      <c r="AC1" s="195">
        <v>41416</v>
      </c>
      <c r="AD1" s="185"/>
      <c r="AE1" s="195">
        <v>41417</v>
      </c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5"/>
      <c r="AT1" s="185"/>
      <c r="AU1" s="185"/>
      <c r="AV1" s="185"/>
      <c r="AW1" s="185"/>
      <c r="AX1" s="185"/>
      <c r="AY1" s="185"/>
      <c r="AZ1" s="185"/>
      <c r="BA1" s="185"/>
      <c r="BB1" s="185"/>
      <c r="BC1" s="185"/>
      <c r="BD1" s="185"/>
      <c r="BE1" s="185"/>
      <c r="BF1" s="185"/>
      <c r="BG1" s="185"/>
      <c r="BH1" s="185"/>
      <c r="BI1" s="185"/>
      <c r="BJ1" s="185"/>
      <c r="BK1" s="185"/>
      <c r="BL1" s="185"/>
      <c r="BM1" s="185"/>
      <c r="BN1" s="185"/>
      <c r="BO1" s="185"/>
      <c r="BP1" s="185"/>
      <c r="BQ1" s="185"/>
      <c r="BR1" s="185"/>
      <c r="BS1" s="185"/>
      <c r="BT1" s="185"/>
      <c r="BU1" s="185"/>
      <c r="BV1" s="185"/>
    </row>
    <row r="2" spans="1:74" s="184" customFormat="1" ht="15" customHeight="1" x14ac:dyDescent="0.25">
      <c r="A2" s="196" t="s">
        <v>283</v>
      </c>
      <c r="B2" s="186" t="s">
        <v>284</v>
      </c>
      <c r="C2" s="186" t="s">
        <v>285</v>
      </c>
      <c r="D2" s="197" t="s">
        <v>286</v>
      </c>
      <c r="E2" s="198" t="s">
        <v>287</v>
      </c>
      <c r="F2" s="199" t="s">
        <v>288</v>
      </c>
      <c r="G2" s="186" t="s">
        <v>287</v>
      </c>
      <c r="H2" s="199" t="s">
        <v>288</v>
      </c>
      <c r="I2" s="186" t="s">
        <v>287</v>
      </c>
      <c r="J2" s="199" t="s">
        <v>288</v>
      </c>
      <c r="K2" s="186" t="s">
        <v>287</v>
      </c>
      <c r="L2" s="199" t="s">
        <v>288</v>
      </c>
      <c r="M2" s="186" t="s">
        <v>287</v>
      </c>
      <c r="N2" s="199" t="s">
        <v>288</v>
      </c>
      <c r="O2" s="186" t="s">
        <v>287</v>
      </c>
      <c r="P2" s="199" t="s">
        <v>288</v>
      </c>
      <c r="Q2" s="186" t="s">
        <v>287</v>
      </c>
      <c r="R2" s="199" t="s">
        <v>288</v>
      </c>
      <c r="S2" s="186" t="s">
        <v>287</v>
      </c>
      <c r="T2" s="199" t="s">
        <v>288</v>
      </c>
      <c r="U2" s="186" t="s">
        <v>287</v>
      </c>
      <c r="V2" s="199" t="s">
        <v>288</v>
      </c>
      <c r="W2" s="186" t="s">
        <v>287</v>
      </c>
      <c r="X2" s="199" t="s">
        <v>288</v>
      </c>
      <c r="Y2" s="186" t="s">
        <v>287</v>
      </c>
      <c r="Z2" s="199" t="s">
        <v>288</v>
      </c>
      <c r="AA2" s="186" t="s">
        <v>287</v>
      </c>
      <c r="AB2" s="199" t="s">
        <v>288</v>
      </c>
      <c r="AC2" s="186" t="s">
        <v>287</v>
      </c>
      <c r="AD2" s="200" t="s">
        <v>288</v>
      </c>
      <c r="AE2" s="186" t="s">
        <v>287</v>
      </c>
      <c r="AF2" s="200" t="s">
        <v>288</v>
      </c>
      <c r="AG2" s="186" t="s">
        <v>287</v>
      </c>
      <c r="AH2" s="200" t="s">
        <v>288</v>
      </c>
      <c r="AI2" s="186" t="s">
        <v>287</v>
      </c>
      <c r="AJ2" s="200" t="s">
        <v>288</v>
      </c>
      <c r="AK2" s="186" t="s">
        <v>287</v>
      </c>
      <c r="AL2" s="200" t="s">
        <v>288</v>
      </c>
      <c r="AM2" s="186" t="s">
        <v>287</v>
      </c>
      <c r="AN2" s="200" t="s">
        <v>288</v>
      </c>
      <c r="AO2" s="186" t="s">
        <v>287</v>
      </c>
      <c r="AP2" s="200" t="s">
        <v>288</v>
      </c>
      <c r="AQ2" s="186" t="s">
        <v>287</v>
      </c>
      <c r="AR2" s="200" t="s">
        <v>288</v>
      </c>
      <c r="AS2" s="186" t="s">
        <v>287</v>
      </c>
      <c r="AT2" s="200" t="s">
        <v>288</v>
      </c>
      <c r="AU2" s="186" t="s">
        <v>287</v>
      </c>
      <c r="AV2" s="200" t="s">
        <v>288</v>
      </c>
      <c r="AW2" s="186" t="s">
        <v>287</v>
      </c>
      <c r="AX2" s="200" t="s">
        <v>288</v>
      </c>
      <c r="AY2" s="186" t="s">
        <v>287</v>
      </c>
      <c r="AZ2" s="200" t="s">
        <v>288</v>
      </c>
      <c r="BA2" s="186" t="s">
        <v>287</v>
      </c>
      <c r="BB2" s="200" t="s">
        <v>288</v>
      </c>
      <c r="BC2" s="186" t="s">
        <v>287</v>
      </c>
      <c r="BD2" s="200" t="s">
        <v>288</v>
      </c>
      <c r="BE2" s="186" t="s">
        <v>287</v>
      </c>
      <c r="BF2" s="200" t="s">
        <v>288</v>
      </c>
      <c r="BG2" s="186" t="s">
        <v>287</v>
      </c>
      <c r="BH2" s="200" t="s">
        <v>288</v>
      </c>
      <c r="BI2" s="186" t="s">
        <v>287</v>
      </c>
      <c r="BJ2" s="200" t="s">
        <v>288</v>
      </c>
      <c r="BK2" s="186" t="s">
        <v>287</v>
      </c>
      <c r="BL2" s="200" t="s">
        <v>288</v>
      </c>
      <c r="BM2" s="186" t="s">
        <v>287</v>
      </c>
      <c r="BN2" s="200" t="s">
        <v>288</v>
      </c>
      <c r="BO2" s="186" t="s">
        <v>287</v>
      </c>
      <c r="BP2" s="200" t="s">
        <v>288</v>
      </c>
      <c r="BQ2" s="186" t="s">
        <v>287</v>
      </c>
      <c r="BR2" s="200" t="s">
        <v>288</v>
      </c>
      <c r="BS2" s="186" t="s">
        <v>287</v>
      </c>
      <c r="BT2" s="200" t="s">
        <v>288</v>
      </c>
      <c r="BU2" s="186" t="s">
        <v>287</v>
      </c>
      <c r="BV2" s="200" t="s">
        <v>288</v>
      </c>
    </row>
    <row r="3" spans="1:74" s="184" customFormat="1" ht="15" customHeight="1" x14ac:dyDescent="0.25">
      <c r="A3" s="196"/>
      <c r="B3" s="186"/>
      <c r="C3" s="186"/>
      <c r="D3" s="197" t="s">
        <v>289</v>
      </c>
      <c r="E3" s="198" t="s">
        <v>290</v>
      </c>
      <c r="F3" s="199" t="s">
        <v>291</v>
      </c>
      <c r="G3" s="186" t="s">
        <v>290</v>
      </c>
      <c r="H3" s="199" t="s">
        <v>291</v>
      </c>
      <c r="I3" s="186" t="s">
        <v>290</v>
      </c>
      <c r="J3" s="199" t="s">
        <v>291</v>
      </c>
      <c r="K3" s="186" t="s">
        <v>290</v>
      </c>
      <c r="L3" s="199" t="s">
        <v>291</v>
      </c>
      <c r="M3" s="186" t="s">
        <v>290</v>
      </c>
      <c r="N3" s="199" t="s">
        <v>291</v>
      </c>
      <c r="O3" s="186" t="s">
        <v>290</v>
      </c>
      <c r="P3" s="199" t="s">
        <v>291</v>
      </c>
      <c r="Q3" s="186" t="s">
        <v>290</v>
      </c>
      <c r="R3" s="199" t="s">
        <v>291</v>
      </c>
      <c r="S3" s="186" t="s">
        <v>290</v>
      </c>
      <c r="T3" s="199" t="s">
        <v>291</v>
      </c>
      <c r="U3" s="186" t="s">
        <v>290</v>
      </c>
      <c r="V3" s="199" t="s">
        <v>291</v>
      </c>
      <c r="W3" s="186" t="s">
        <v>290</v>
      </c>
      <c r="X3" s="199" t="s">
        <v>291</v>
      </c>
      <c r="Y3" s="186" t="s">
        <v>290</v>
      </c>
      <c r="Z3" s="199" t="s">
        <v>291</v>
      </c>
      <c r="AA3" s="186" t="s">
        <v>290</v>
      </c>
      <c r="AB3" s="199" t="s">
        <v>291</v>
      </c>
      <c r="AC3" s="186" t="s">
        <v>290</v>
      </c>
      <c r="AD3" s="200" t="s">
        <v>291</v>
      </c>
      <c r="AE3" s="186" t="s">
        <v>290</v>
      </c>
      <c r="AF3" s="200" t="s">
        <v>291</v>
      </c>
      <c r="AG3" s="186" t="s">
        <v>290</v>
      </c>
      <c r="AH3" s="200" t="s">
        <v>291</v>
      </c>
      <c r="AI3" s="186" t="s">
        <v>290</v>
      </c>
      <c r="AJ3" s="200" t="s">
        <v>291</v>
      </c>
      <c r="AK3" s="186" t="s">
        <v>290</v>
      </c>
      <c r="AL3" s="200" t="s">
        <v>291</v>
      </c>
      <c r="AM3" s="186" t="s">
        <v>290</v>
      </c>
      <c r="AN3" s="200" t="s">
        <v>291</v>
      </c>
      <c r="AO3" s="186" t="s">
        <v>290</v>
      </c>
      <c r="AP3" s="200" t="s">
        <v>291</v>
      </c>
      <c r="AQ3" s="186" t="s">
        <v>290</v>
      </c>
      <c r="AR3" s="200" t="s">
        <v>291</v>
      </c>
      <c r="AS3" s="186" t="s">
        <v>290</v>
      </c>
      <c r="AT3" s="200" t="s">
        <v>291</v>
      </c>
      <c r="AU3" s="186" t="s">
        <v>290</v>
      </c>
      <c r="AV3" s="200" t="s">
        <v>291</v>
      </c>
      <c r="AW3" s="186" t="s">
        <v>290</v>
      </c>
      <c r="AX3" s="200" t="s">
        <v>291</v>
      </c>
      <c r="AY3" s="186" t="s">
        <v>290</v>
      </c>
      <c r="AZ3" s="200" t="s">
        <v>291</v>
      </c>
      <c r="BA3" s="186" t="s">
        <v>290</v>
      </c>
      <c r="BB3" s="200" t="s">
        <v>291</v>
      </c>
      <c r="BC3" s="186" t="s">
        <v>290</v>
      </c>
      <c r="BD3" s="200" t="s">
        <v>291</v>
      </c>
      <c r="BE3" s="186" t="s">
        <v>290</v>
      </c>
      <c r="BF3" s="200" t="s">
        <v>291</v>
      </c>
      <c r="BG3" s="186" t="s">
        <v>290</v>
      </c>
      <c r="BH3" s="200" t="s">
        <v>291</v>
      </c>
      <c r="BI3" s="186" t="s">
        <v>290</v>
      </c>
      <c r="BJ3" s="200" t="s">
        <v>291</v>
      </c>
      <c r="BK3" s="186" t="s">
        <v>290</v>
      </c>
      <c r="BL3" s="200" t="s">
        <v>291</v>
      </c>
      <c r="BM3" s="186" t="s">
        <v>290</v>
      </c>
      <c r="BN3" s="200" t="s">
        <v>291</v>
      </c>
      <c r="BO3" s="186" t="s">
        <v>290</v>
      </c>
      <c r="BP3" s="200" t="s">
        <v>291</v>
      </c>
      <c r="BQ3" s="186" t="s">
        <v>290</v>
      </c>
      <c r="BR3" s="200" t="s">
        <v>291</v>
      </c>
      <c r="BS3" s="186" t="s">
        <v>290</v>
      </c>
      <c r="BT3" s="200" t="s">
        <v>291</v>
      </c>
      <c r="BU3" s="186" t="s">
        <v>290</v>
      </c>
      <c r="BV3" s="200" t="s">
        <v>291</v>
      </c>
    </row>
    <row r="4" spans="1:74" ht="15" customHeight="1" x14ac:dyDescent="0.25">
      <c r="A4" s="201" t="s">
        <v>292</v>
      </c>
      <c r="B4" s="202" t="s">
        <v>293</v>
      </c>
      <c r="C4" s="203">
        <v>1</v>
      </c>
      <c r="D4" s="204">
        <v>192.44</v>
      </c>
      <c r="E4">
        <v>32.5</v>
      </c>
      <c r="F4" s="205">
        <f>IF(E4=0,0,(E4/$D4)*1000)</f>
        <v>168.88380794013719</v>
      </c>
      <c r="G4" s="205"/>
      <c r="H4" s="205">
        <f t="shared" ref="H4:H19" si="0">IF(G4=0,0,(G4/$D4)*1000)</f>
        <v>0</v>
      </c>
      <c r="I4" s="205"/>
      <c r="J4" s="205">
        <f t="shared" ref="J4:J19" si="1">IF(I4=0,0,(I4/$D4)*1000)</f>
        <v>0</v>
      </c>
      <c r="K4" s="205"/>
      <c r="L4" s="205">
        <f t="shared" ref="L4:L19" si="2">IF(K4=0,0,(K4/$D4)*1000)</f>
        <v>0</v>
      </c>
      <c r="M4">
        <v>9</v>
      </c>
      <c r="N4" s="205">
        <f t="shared" ref="N4:N19" si="3">IF(M4=0,0,(M4/$D4)*1000)</f>
        <v>46.767823737268763</v>
      </c>
      <c r="O4" s="205"/>
      <c r="P4" s="205">
        <f t="shared" ref="P4:P19" si="4">IF(O4=0,0,(O4/$D4)*1000)</f>
        <v>0</v>
      </c>
      <c r="Q4" s="205"/>
      <c r="R4" s="205">
        <f t="shared" ref="R4:R19" si="5">IF(Q4=0,0,(Q4/$D4)*1000)</f>
        <v>0</v>
      </c>
      <c r="S4" s="205"/>
      <c r="T4" s="205">
        <f t="shared" ref="T4:T19" si="6">IF(S4=0,0,(S4/$D4)*1000)</f>
        <v>0</v>
      </c>
      <c r="U4" s="205"/>
      <c r="V4" s="205">
        <f t="shared" ref="V4:V19" si="7">IF(U4=0,0,(U4/$D4)*1000)</f>
        <v>0</v>
      </c>
      <c r="W4" s="206">
        <v>0</v>
      </c>
      <c r="X4" s="205">
        <f t="shared" ref="X4:X19" si="8">IF(W4=0,0,(W4/$D4)*1000)</f>
        <v>0</v>
      </c>
      <c r="Y4" s="205">
        <v>5.7</v>
      </c>
      <c r="Z4" s="205">
        <f t="shared" ref="Z4:Z19" si="9">IF(Y4=0,0,(Y4/$D4)*1000)</f>
        <v>29.619621700270216</v>
      </c>
      <c r="AA4" s="206">
        <v>0</v>
      </c>
      <c r="AB4" s="205">
        <f t="shared" ref="AB4:AB19" si="10">IF(AA4=0,0,(AA4/$D4)*1000)</f>
        <v>0</v>
      </c>
      <c r="AC4" s="205">
        <v>0</v>
      </c>
      <c r="AD4" s="205">
        <f t="shared" ref="AD4:AD19" si="11">IF(AC4=0,0,(AC4/$D4)*1000)</f>
        <v>0</v>
      </c>
      <c r="AE4" s="205">
        <v>0</v>
      </c>
      <c r="AF4" s="205">
        <f t="shared" ref="AF4:AF19" si="12">IF(AE4=0,0,(AE4/$D4)*1000)</f>
        <v>0</v>
      </c>
      <c r="AG4" s="205"/>
      <c r="AH4" s="205">
        <f t="shared" ref="AH4:BF4" si="13">IF(AG4=0,0,(AG4/$D4)*1000)</f>
        <v>0</v>
      </c>
      <c r="AI4" s="205">
        <f t="shared" si="13"/>
        <v>0</v>
      </c>
      <c r="AJ4" s="205">
        <f t="shared" si="13"/>
        <v>0</v>
      </c>
      <c r="AK4" s="205">
        <f t="shared" si="13"/>
        <v>0</v>
      </c>
      <c r="AL4" s="205">
        <f t="shared" si="13"/>
        <v>0</v>
      </c>
      <c r="AM4" s="205">
        <f t="shared" si="13"/>
        <v>0</v>
      </c>
      <c r="AN4" s="205">
        <f t="shared" si="13"/>
        <v>0</v>
      </c>
      <c r="AO4" s="205">
        <f t="shared" si="13"/>
        <v>0</v>
      </c>
      <c r="AP4" s="205">
        <f t="shared" si="13"/>
        <v>0</v>
      </c>
      <c r="AQ4" s="205">
        <f t="shared" si="13"/>
        <v>0</v>
      </c>
      <c r="AR4" s="205">
        <f t="shared" si="13"/>
        <v>0</v>
      </c>
      <c r="AS4" s="205">
        <f t="shared" si="13"/>
        <v>0</v>
      </c>
      <c r="AT4" s="205">
        <f t="shared" si="13"/>
        <v>0</v>
      </c>
      <c r="AU4" s="205">
        <f t="shared" si="13"/>
        <v>0</v>
      </c>
      <c r="AV4" s="205">
        <f t="shared" si="13"/>
        <v>0</v>
      </c>
      <c r="AW4" s="205">
        <f t="shared" si="13"/>
        <v>0</v>
      </c>
      <c r="AX4" s="205">
        <f t="shared" si="13"/>
        <v>0</v>
      </c>
      <c r="AY4" s="205">
        <f t="shared" si="13"/>
        <v>0</v>
      </c>
      <c r="AZ4" s="205">
        <f t="shared" si="13"/>
        <v>0</v>
      </c>
      <c r="BA4" s="205">
        <f t="shared" si="13"/>
        <v>0</v>
      </c>
      <c r="BB4" s="205">
        <f t="shared" si="13"/>
        <v>0</v>
      </c>
      <c r="BC4" s="205">
        <f t="shared" si="13"/>
        <v>0</v>
      </c>
      <c r="BD4" s="205">
        <f t="shared" si="13"/>
        <v>0</v>
      </c>
      <c r="BE4" s="205">
        <f t="shared" si="13"/>
        <v>0</v>
      </c>
      <c r="BF4" s="205">
        <f t="shared" si="13"/>
        <v>0</v>
      </c>
      <c r="BG4" s="189"/>
      <c r="BH4" s="189"/>
      <c r="BI4" s="189"/>
      <c r="BJ4" s="189"/>
      <c r="BK4" s="189"/>
      <c r="BL4" s="189"/>
      <c r="BM4" s="189"/>
      <c r="BN4" s="189"/>
      <c r="BO4" s="189"/>
      <c r="BP4" s="189"/>
      <c r="BQ4" s="189"/>
      <c r="BR4" s="189"/>
      <c r="BS4" s="189"/>
      <c r="BT4" s="189"/>
      <c r="BU4" s="189"/>
      <c r="BV4" s="189"/>
    </row>
    <row r="5" spans="1:74" ht="15" customHeight="1" x14ac:dyDescent="0.25">
      <c r="A5" s="201"/>
      <c r="B5" s="202" t="s">
        <v>294</v>
      </c>
      <c r="C5" s="203">
        <v>7</v>
      </c>
      <c r="D5" s="204">
        <v>179.2236</v>
      </c>
      <c r="E5">
        <v>40.80000000000291</v>
      </c>
      <c r="F5" s="205">
        <f t="shared" ref="F5:F68" si="14">IF(E5=0,0,(E5/$D5)*1000)</f>
        <v>227.64859092219388</v>
      </c>
      <c r="G5" s="207"/>
      <c r="H5" s="205">
        <f t="shared" si="0"/>
        <v>0</v>
      </c>
      <c r="I5" s="206">
        <v>0</v>
      </c>
      <c r="J5" s="205">
        <f t="shared" si="1"/>
        <v>0</v>
      </c>
      <c r="K5" s="206">
        <v>0</v>
      </c>
      <c r="L5" s="205">
        <f t="shared" si="2"/>
        <v>0</v>
      </c>
      <c r="M5">
        <v>12.900000000001455</v>
      </c>
      <c r="N5" s="205">
        <f t="shared" si="3"/>
        <v>71.977128012167228</v>
      </c>
      <c r="O5" s="206"/>
      <c r="P5" s="205">
        <f t="shared" si="4"/>
        <v>0</v>
      </c>
      <c r="Q5" s="206">
        <v>0</v>
      </c>
      <c r="R5" s="205">
        <f t="shared" si="5"/>
        <v>0</v>
      </c>
      <c r="S5" s="206"/>
      <c r="T5" s="205">
        <f t="shared" si="6"/>
        <v>0</v>
      </c>
      <c r="U5" s="206">
        <v>0</v>
      </c>
      <c r="V5" s="205">
        <f t="shared" si="7"/>
        <v>0</v>
      </c>
      <c r="W5" s="206">
        <v>0</v>
      </c>
      <c r="X5" s="205">
        <f t="shared" si="8"/>
        <v>0</v>
      </c>
      <c r="Y5">
        <v>14.19999999999709</v>
      </c>
      <c r="Z5" s="205">
        <f t="shared" si="9"/>
        <v>79.230637036624032</v>
      </c>
      <c r="AA5" s="206">
        <v>0</v>
      </c>
      <c r="AB5" s="205">
        <f t="shared" si="10"/>
        <v>0</v>
      </c>
      <c r="AC5" s="205">
        <v>0</v>
      </c>
      <c r="AD5" s="205">
        <f t="shared" si="11"/>
        <v>0</v>
      </c>
      <c r="AE5" s="205">
        <v>0</v>
      </c>
      <c r="AF5" s="205">
        <f t="shared" si="12"/>
        <v>0</v>
      </c>
      <c r="AG5" s="189"/>
      <c r="AH5" s="189"/>
      <c r="AI5" s="189"/>
      <c r="AJ5" s="189"/>
      <c r="AK5" s="189"/>
      <c r="AL5" s="189"/>
      <c r="AM5" s="189"/>
      <c r="AN5" s="189"/>
      <c r="AO5" s="189"/>
      <c r="AP5" s="189"/>
      <c r="AQ5" s="189"/>
      <c r="AR5" s="189"/>
      <c r="AS5" s="189"/>
      <c r="AT5" s="189"/>
      <c r="AU5" s="189"/>
      <c r="AV5" s="189"/>
      <c r="AW5" s="189"/>
      <c r="AX5" s="189"/>
      <c r="AY5" s="189"/>
      <c r="AZ5" s="189"/>
      <c r="BA5" s="189"/>
      <c r="BB5" s="189"/>
      <c r="BC5" s="189"/>
      <c r="BD5" s="189"/>
      <c r="BE5" s="189"/>
      <c r="BF5" s="189"/>
      <c r="BG5" s="189"/>
      <c r="BH5" s="189"/>
      <c r="BI5" s="189"/>
      <c r="BJ5" s="189"/>
      <c r="BK5" s="189"/>
      <c r="BL5" s="189"/>
      <c r="BM5" s="189"/>
      <c r="BN5" s="189"/>
      <c r="BO5" s="189"/>
      <c r="BP5" s="189"/>
      <c r="BQ5" s="189"/>
      <c r="BR5" s="189"/>
      <c r="BS5" s="189"/>
      <c r="BT5" s="189"/>
      <c r="BU5" s="189"/>
      <c r="BV5" s="189"/>
    </row>
    <row r="6" spans="1:74" ht="15" customHeight="1" x14ac:dyDescent="0.25">
      <c r="A6" s="208"/>
      <c r="B6" s="202" t="s">
        <v>295</v>
      </c>
      <c r="C6" s="203">
        <v>8</v>
      </c>
      <c r="D6" s="204">
        <v>177.30019999999999</v>
      </c>
      <c r="E6" s="207"/>
      <c r="F6" s="205">
        <f t="shared" si="14"/>
        <v>0</v>
      </c>
      <c r="G6">
        <v>22.30000000000291</v>
      </c>
      <c r="H6" s="205">
        <f t="shared" si="0"/>
        <v>125.77537983602338</v>
      </c>
      <c r="I6" s="206">
        <v>0</v>
      </c>
      <c r="J6" s="205">
        <f t="shared" si="1"/>
        <v>0</v>
      </c>
      <c r="K6" s="206">
        <v>0</v>
      </c>
      <c r="L6" s="205">
        <f t="shared" si="2"/>
        <v>0</v>
      </c>
      <c r="M6" s="187"/>
      <c r="N6" s="205">
        <f t="shared" si="3"/>
        <v>0</v>
      </c>
      <c r="O6" s="188">
        <v>8.1999999999970896</v>
      </c>
      <c r="P6" s="205">
        <f t="shared" si="4"/>
        <v>46.249242809636371</v>
      </c>
      <c r="Q6" s="188">
        <v>0</v>
      </c>
      <c r="R6" s="205">
        <f t="shared" si="5"/>
        <v>0</v>
      </c>
      <c r="S6" s="188"/>
      <c r="T6" s="205">
        <f t="shared" si="6"/>
        <v>0</v>
      </c>
      <c r="U6" s="206">
        <v>0</v>
      </c>
      <c r="V6" s="205">
        <f t="shared" si="7"/>
        <v>0</v>
      </c>
      <c r="W6" s="206">
        <v>0</v>
      </c>
      <c r="X6" s="205">
        <f t="shared" si="8"/>
        <v>0</v>
      </c>
      <c r="Y6">
        <v>5.8000000000029104</v>
      </c>
      <c r="Z6" s="205">
        <f t="shared" si="9"/>
        <v>32.71287906050253</v>
      </c>
      <c r="AA6" s="206">
        <v>0</v>
      </c>
      <c r="AB6" s="205">
        <f t="shared" si="10"/>
        <v>0</v>
      </c>
      <c r="AC6" s="205">
        <v>0</v>
      </c>
      <c r="AD6" s="205">
        <f t="shared" si="11"/>
        <v>0</v>
      </c>
      <c r="AE6" s="205">
        <v>0</v>
      </c>
      <c r="AF6" s="205">
        <f t="shared" si="12"/>
        <v>0</v>
      </c>
      <c r="AG6" s="189"/>
      <c r="AH6" s="189"/>
      <c r="AI6" s="189"/>
      <c r="AJ6" s="189"/>
      <c r="AK6" s="189"/>
      <c r="AL6" s="189"/>
      <c r="AM6" s="189"/>
      <c r="AN6" s="189"/>
      <c r="AO6" s="189"/>
      <c r="AP6" s="189"/>
      <c r="AQ6" s="189"/>
      <c r="AR6" s="189"/>
      <c r="AS6" s="189"/>
      <c r="AT6" s="189"/>
      <c r="AU6" s="189"/>
      <c r="AV6" s="189"/>
      <c r="AW6" s="189"/>
      <c r="AX6" s="189"/>
      <c r="AY6" s="189"/>
      <c r="AZ6" s="189"/>
      <c r="BA6" s="189"/>
      <c r="BB6" s="189"/>
      <c r="BC6" s="189"/>
      <c r="BD6" s="189"/>
      <c r="BE6" s="189"/>
      <c r="BF6" s="189"/>
      <c r="BG6" s="189"/>
      <c r="BH6" s="189"/>
      <c r="BI6" s="189"/>
      <c r="BJ6" s="189"/>
      <c r="BK6" s="189"/>
      <c r="BL6" s="189"/>
      <c r="BM6" s="189"/>
      <c r="BN6" s="189"/>
      <c r="BO6" s="189"/>
      <c r="BP6" s="189"/>
      <c r="BQ6" s="189"/>
      <c r="BR6" s="189"/>
      <c r="BS6" s="189"/>
      <c r="BT6" s="189"/>
      <c r="BU6" s="189"/>
      <c r="BV6" s="189"/>
    </row>
    <row r="7" spans="1:74" ht="15" customHeight="1" x14ac:dyDescent="0.25">
      <c r="A7" s="201" t="s">
        <v>296</v>
      </c>
      <c r="B7" s="202" t="s">
        <v>293</v>
      </c>
      <c r="C7" s="203">
        <v>19</v>
      </c>
      <c r="D7" s="204">
        <v>187.05</v>
      </c>
      <c r="E7" s="207"/>
      <c r="F7" s="205">
        <f t="shared" si="14"/>
        <v>0</v>
      </c>
      <c r="G7" s="207"/>
      <c r="H7" s="205">
        <f t="shared" si="0"/>
        <v>0</v>
      </c>
      <c r="I7" s="206">
        <v>0</v>
      </c>
      <c r="J7" s="205">
        <f t="shared" si="1"/>
        <v>0</v>
      </c>
      <c r="K7" s="206">
        <v>0</v>
      </c>
      <c r="L7" s="205">
        <f t="shared" si="2"/>
        <v>0</v>
      </c>
      <c r="M7" s="187"/>
      <c r="N7" s="205">
        <f t="shared" si="3"/>
        <v>0</v>
      </c>
      <c r="O7" s="188"/>
      <c r="P7" s="205">
        <f t="shared" si="4"/>
        <v>0</v>
      </c>
      <c r="Q7" s="188">
        <v>0</v>
      </c>
      <c r="R7" s="205">
        <f t="shared" si="5"/>
        <v>0</v>
      </c>
      <c r="S7" s="188"/>
      <c r="T7" s="205">
        <f t="shared" si="6"/>
        <v>0</v>
      </c>
      <c r="U7" s="206">
        <v>0</v>
      </c>
      <c r="V7" s="205">
        <f t="shared" si="7"/>
        <v>0</v>
      </c>
      <c r="W7" s="206">
        <v>0</v>
      </c>
      <c r="X7" s="205">
        <f t="shared" si="8"/>
        <v>0</v>
      </c>
      <c r="Y7" s="188">
        <v>0</v>
      </c>
      <c r="Z7" s="205">
        <f t="shared" si="9"/>
        <v>0</v>
      </c>
      <c r="AA7" s="206">
        <v>0</v>
      </c>
      <c r="AB7" s="205">
        <f t="shared" si="10"/>
        <v>0</v>
      </c>
      <c r="AC7" s="205">
        <v>0</v>
      </c>
      <c r="AD7" s="205">
        <f t="shared" si="11"/>
        <v>0</v>
      </c>
      <c r="AE7" s="205">
        <v>0</v>
      </c>
      <c r="AF7" s="205">
        <f t="shared" si="12"/>
        <v>0</v>
      </c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89"/>
      <c r="BM7" s="189"/>
      <c r="BN7" s="189"/>
      <c r="BO7" s="189"/>
      <c r="BP7" s="189"/>
      <c r="BQ7" s="189"/>
      <c r="BR7" s="189"/>
      <c r="BS7" s="189"/>
      <c r="BT7" s="189"/>
      <c r="BU7" s="189"/>
      <c r="BV7" s="189"/>
    </row>
    <row r="8" spans="1:74" ht="15" customHeight="1" x14ac:dyDescent="0.25">
      <c r="A8" s="208"/>
      <c r="B8" s="202" t="s">
        <v>294</v>
      </c>
      <c r="C8" s="203">
        <v>20</v>
      </c>
      <c r="D8" s="204">
        <v>187.05</v>
      </c>
      <c r="E8" s="207"/>
      <c r="F8" s="205">
        <f t="shared" si="14"/>
        <v>0</v>
      </c>
      <c r="G8" s="207"/>
      <c r="H8" s="205">
        <f t="shared" si="0"/>
        <v>0</v>
      </c>
      <c r="I8" s="206">
        <v>0</v>
      </c>
      <c r="J8" s="205">
        <f t="shared" si="1"/>
        <v>0</v>
      </c>
      <c r="K8" s="206">
        <v>0</v>
      </c>
      <c r="L8" s="205">
        <f t="shared" si="2"/>
        <v>0</v>
      </c>
      <c r="M8" s="187"/>
      <c r="N8" s="205">
        <f t="shared" si="3"/>
        <v>0</v>
      </c>
      <c r="O8" s="188"/>
      <c r="P8" s="205">
        <f t="shared" si="4"/>
        <v>0</v>
      </c>
      <c r="Q8" s="188">
        <v>0</v>
      </c>
      <c r="R8" s="205">
        <f t="shared" si="5"/>
        <v>0</v>
      </c>
      <c r="S8" s="188"/>
      <c r="T8" s="205">
        <f t="shared" si="6"/>
        <v>0</v>
      </c>
      <c r="U8" s="206">
        <v>0</v>
      </c>
      <c r="V8" s="205">
        <f t="shared" si="7"/>
        <v>0</v>
      </c>
      <c r="W8" s="206">
        <v>0</v>
      </c>
      <c r="X8" s="205">
        <f t="shared" si="8"/>
        <v>0</v>
      </c>
      <c r="Y8" s="188">
        <v>0</v>
      </c>
      <c r="Z8" s="205">
        <f t="shared" si="9"/>
        <v>0</v>
      </c>
      <c r="AA8" s="206">
        <v>0</v>
      </c>
      <c r="AB8" s="205">
        <f t="shared" si="10"/>
        <v>0</v>
      </c>
      <c r="AC8" s="205">
        <v>0</v>
      </c>
      <c r="AD8" s="205">
        <f t="shared" si="11"/>
        <v>0</v>
      </c>
      <c r="AE8" s="205">
        <v>0</v>
      </c>
      <c r="AF8" s="205">
        <f t="shared" si="12"/>
        <v>0</v>
      </c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  <c r="AV8" s="189"/>
      <c r="AW8" s="189"/>
      <c r="AX8" s="189"/>
      <c r="AY8" s="189"/>
      <c r="AZ8" s="189"/>
      <c r="BA8" s="189"/>
      <c r="BB8" s="189"/>
      <c r="BC8" s="189"/>
      <c r="BD8" s="189"/>
      <c r="BE8" s="189"/>
      <c r="BF8" s="189"/>
      <c r="BG8" s="189"/>
      <c r="BH8" s="189"/>
      <c r="BI8" s="189"/>
      <c r="BJ8" s="189"/>
      <c r="BK8" s="189"/>
      <c r="BL8" s="189"/>
      <c r="BM8" s="189"/>
      <c r="BN8" s="189"/>
      <c r="BO8" s="189"/>
      <c r="BP8" s="189"/>
      <c r="BQ8" s="189"/>
      <c r="BR8" s="189"/>
      <c r="BS8" s="189"/>
      <c r="BT8" s="189"/>
      <c r="BU8" s="189"/>
      <c r="BV8" s="189"/>
    </row>
    <row r="9" spans="1:74" ht="15" customHeight="1" x14ac:dyDescent="0.25">
      <c r="A9" s="201"/>
      <c r="B9" s="202" t="s">
        <v>295</v>
      </c>
      <c r="C9" s="203">
        <v>31</v>
      </c>
      <c r="D9" s="204">
        <v>159.22030000000001</v>
      </c>
      <c r="E9" s="207"/>
      <c r="F9" s="205">
        <f t="shared" si="14"/>
        <v>0</v>
      </c>
      <c r="G9" s="207"/>
      <c r="H9" s="205">
        <f t="shared" si="0"/>
        <v>0</v>
      </c>
      <c r="I9" s="206">
        <v>0</v>
      </c>
      <c r="J9" s="205">
        <f t="shared" si="1"/>
        <v>0</v>
      </c>
      <c r="K9" s="206">
        <v>0</v>
      </c>
      <c r="L9" s="205">
        <f t="shared" si="2"/>
        <v>0</v>
      </c>
      <c r="M9" s="187"/>
      <c r="N9" s="205">
        <f t="shared" si="3"/>
        <v>0</v>
      </c>
      <c r="O9" s="188"/>
      <c r="P9" s="205">
        <f t="shared" si="4"/>
        <v>0</v>
      </c>
      <c r="Q9" s="188">
        <v>0</v>
      </c>
      <c r="R9" s="205">
        <f t="shared" si="5"/>
        <v>0</v>
      </c>
      <c r="S9" s="188"/>
      <c r="T9" s="205">
        <f t="shared" si="6"/>
        <v>0</v>
      </c>
      <c r="U9" s="206">
        <v>0</v>
      </c>
      <c r="V9" s="205">
        <f t="shared" si="7"/>
        <v>0</v>
      </c>
      <c r="W9" s="206">
        <v>0</v>
      </c>
      <c r="X9" s="205">
        <f t="shared" si="8"/>
        <v>0</v>
      </c>
      <c r="Y9" s="188">
        <v>0</v>
      </c>
      <c r="Z9" s="205">
        <f t="shared" si="9"/>
        <v>0</v>
      </c>
      <c r="AA9" s="206">
        <v>0</v>
      </c>
      <c r="AB9" s="205">
        <f t="shared" si="10"/>
        <v>0</v>
      </c>
      <c r="AC9" s="205">
        <v>0</v>
      </c>
      <c r="AD9" s="205">
        <f t="shared" si="11"/>
        <v>0</v>
      </c>
      <c r="AE9" s="205">
        <v>0</v>
      </c>
      <c r="AF9" s="205">
        <f t="shared" si="12"/>
        <v>0</v>
      </c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89"/>
      <c r="BM9" s="189"/>
      <c r="BN9" s="189"/>
      <c r="BO9" s="189"/>
      <c r="BP9" s="189"/>
      <c r="BQ9" s="189"/>
      <c r="BR9" s="189"/>
      <c r="BS9" s="189"/>
      <c r="BT9" s="189"/>
      <c r="BU9" s="189"/>
      <c r="BV9" s="189"/>
    </row>
    <row r="10" spans="1:74" ht="15" customHeight="1" x14ac:dyDescent="0.25">
      <c r="A10" s="201" t="s">
        <v>297</v>
      </c>
      <c r="B10" s="202" t="s">
        <v>293</v>
      </c>
      <c r="C10" s="203">
        <v>2</v>
      </c>
      <c r="D10" s="204">
        <v>172.386</v>
      </c>
      <c r="E10" s="207"/>
      <c r="F10" s="205">
        <f t="shared" si="14"/>
        <v>0</v>
      </c>
      <c r="G10" s="207"/>
      <c r="H10" s="205">
        <f t="shared" si="0"/>
        <v>0</v>
      </c>
      <c r="I10">
        <v>53.5</v>
      </c>
      <c r="J10" s="205">
        <f t="shared" si="1"/>
        <v>310.35002842458204</v>
      </c>
      <c r="K10" s="206">
        <v>0</v>
      </c>
      <c r="L10" s="205">
        <f t="shared" si="2"/>
        <v>0</v>
      </c>
      <c r="M10" s="187"/>
      <c r="N10" s="205">
        <f t="shared" si="3"/>
        <v>0</v>
      </c>
      <c r="O10" s="188"/>
      <c r="P10" s="205">
        <f t="shared" si="4"/>
        <v>0</v>
      </c>
      <c r="Q10" s="188">
        <v>0</v>
      </c>
      <c r="R10" s="205">
        <f t="shared" si="5"/>
        <v>0</v>
      </c>
      <c r="S10" s="188"/>
      <c r="T10" s="205">
        <f t="shared" si="6"/>
        <v>0</v>
      </c>
      <c r="U10" s="206">
        <v>0</v>
      </c>
      <c r="V10" s="205">
        <f t="shared" si="7"/>
        <v>0</v>
      </c>
      <c r="W10" s="206">
        <v>0</v>
      </c>
      <c r="X10" s="205">
        <f t="shared" si="8"/>
        <v>0</v>
      </c>
      <c r="Y10">
        <v>7.0999999999985448</v>
      </c>
      <c r="Z10" s="205">
        <f t="shared" si="9"/>
        <v>41.186639286244507</v>
      </c>
      <c r="AA10">
        <v>4.0999999999985448</v>
      </c>
      <c r="AB10" s="205">
        <f t="shared" si="10"/>
        <v>23.783833954024949</v>
      </c>
      <c r="AC10" s="205">
        <v>0</v>
      </c>
      <c r="AD10" s="205">
        <f t="shared" si="11"/>
        <v>0</v>
      </c>
      <c r="AE10" s="205">
        <v>0</v>
      </c>
      <c r="AF10" s="205">
        <f t="shared" si="12"/>
        <v>0</v>
      </c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89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</row>
    <row r="11" spans="1:74" ht="15" customHeight="1" x14ac:dyDescent="0.25">
      <c r="A11" s="208"/>
      <c r="B11" s="202" t="s">
        <v>294</v>
      </c>
      <c r="C11" s="203">
        <v>9</v>
      </c>
      <c r="D11" s="204">
        <v>174.096</v>
      </c>
      <c r="E11" s="207"/>
      <c r="F11" s="205">
        <f t="shared" si="14"/>
        <v>0</v>
      </c>
      <c r="G11" s="207"/>
      <c r="H11" s="205">
        <f t="shared" si="0"/>
        <v>0</v>
      </c>
      <c r="I11">
        <v>10.099999999998545</v>
      </c>
      <c r="J11" s="205">
        <f t="shared" si="1"/>
        <v>58.013969304283528</v>
      </c>
      <c r="K11" s="206">
        <v>0</v>
      </c>
      <c r="L11" s="205">
        <f t="shared" si="2"/>
        <v>0</v>
      </c>
      <c r="M11" s="187"/>
      <c r="N11" s="205">
        <f t="shared" si="3"/>
        <v>0</v>
      </c>
      <c r="O11" s="188"/>
      <c r="P11" s="205">
        <f t="shared" si="4"/>
        <v>0</v>
      </c>
      <c r="Q11" s="188">
        <v>0</v>
      </c>
      <c r="R11" s="205">
        <f t="shared" si="5"/>
        <v>0</v>
      </c>
      <c r="S11" s="188"/>
      <c r="T11" s="205">
        <f t="shared" si="6"/>
        <v>0</v>
      </c>
      <c r="U11" s="206">
        <v>0</v>
      </c>
      <c r="V11" s="205">
        <f t="shared" si="7"/>
        <v>0</v>
      </c>
      <c r="W11" s="206">
        <v>0</v>
      </c>
      <c r="X11" s="205">
        <f t="shared" si="8"/>
        <v>0</v>
      </c>
      <c r="Y11" s="188">
        <v>0</v>
      </c>
      <c r="Z11" s="205">
        <f t="shared" si="9"/>
        <v>0</v>
      </c>
      <c r="AA11">
        <v>4.0999999999985448</v>
      </c>
      <c r="AB11" s="205">
        <f t="shared" si="10"/>
        <v>23.550225163120029</v>
      </c>
      <c r="AC11">
        <v>3.4000000000014552</v>
      </c>
      <c r="AD11" s="205">
        <f t="shared" si="11"/>
        <v>19.529455013334339</v>
      </c>
      <c r="AE11" s="205">
        <v>0</v>
      </c>
      <c r="AF11" s="205">
        <f t="shared" si="12"/>
        <v>0</v>
      </c>
      <c r="AG11" s="189"/>
      <c r="AH11" s="189"/>
      <c r="AI11" s="189"/>
      <c r="AJ11" s="189"/>
      <c r="AK11" s="189"/>
      <c r="AL11" s="189"/>
      <c r="AM11" s="189"/>
      <c r="AN11" s="189"/>
      <c r="AO11" s="189"/>
      <c r="AP11" s="189"/>
      <c r="AQ11" s="189"/>
      <c r="AR11" s="189"/>
      <c r="AS11" s="189"/>
      <c r="AT11" s="189"/>
      <c r="AU11" s="189"/>
      <c r="AV11" s="189"/>
      <c r="AW11" s="189"/>
      <c r="AX11" s="189"/>
      <c r="AY11" s="189"/>
      <c r="AZ11" s="189"/>
      <c r="BA11" s="189"/>
      <c r="BB11" s="189"/>
      <c r="BC11" s="189"/>
      <c r="BD11" s="189"/>
      <c r="BE11" s="189"/>
      <c r="BF11" s="189"/>
      <c r="BG11" s="189"/>
      <c r="BH11" s="189"/>
      <c r="BI11" s="189"/>
      <c r="BJ11" s="189"/>
      <c r="BK11" s="189"/>
      <c r="BL11" s="189"/>
      <c r="BM11" s="189"/>
      <c r="BN11" s="189"/>
      <c r="BO11" s="189"/>
      <c r="BP11" s="189"/>
      <c r="BQ11" s="189"/>
      <c r="BR11" s="189"/>
      <c r="BS11" s="189"/>
      <c r="BT11" s="189"/>
      <c r="BU11" s="189"/>
      <c r="BV11" s="189"/>
    </row>
    <row r="12" spans="1:74" ht="15" customHeight="1" x14ac:dyDescent="0.25">
      <c r="A12" s="201"/>
      <c r="B12" s="202" t="s">
        <v>295</v>
      </c>
      <c r="C12" s="203">
        <v>10</v>
      </c>
      <c r="D12" s="204">
        <v>184.27199999999999</v>
      </c>
      <c r="E12" s="207"/>
      <c r="F12" s="205">
        <f t="shared" si="14"/>
        <v>0</v>
      </c>
      <c r="G12" s="207"/>
      <c r="H12" s="205">
        <f t="shared" si="0"/>
        <v>0</v>
      </c>
      <c r="I12">
        <v>7.3000000000029104</v>
      </c>
      <c r="J12" s="205">
        <f t="shared" si="1"/>
        <v>39.615351219951542</v>
      </c>
      <c r="K12" s="206">
        <v>0</v>
      </c>
      <c r="L12" s="205">
        <f t="shared" si="2"/>
        <v>0</v>
      </c>
      <c r="M12" s="187"/>
      <c r="N12" s="205">
        <f t="shared" si="3"/>
        <v>0</v>
      </c>
      <c r="O12" s="188"/>
      <c r="P12" s="205">
        <f t="shared" si="4"/>
        <v>0</v>
      </c>
      <c r="Q12" s="188">
        <v>0</v>
      </c>
      <c r="R12" s="205">
        <f t="shared" si="5"/>
        <v>0</v>
      </c>
      <c r="S12" s="188"/>
      <c r="T12" s="205">
        <f t="shared" si="6"/>
        <v>0</v>
      </c>
      <c r="U12" s="206">
        <v>0</v>
      </c>
      <c r="V12" s="205">
        <f t="shared" si="7"/>
        <v>0</v>
      </c>
      <c r="W12" s="206">
        <v>0</v>
      </c>
      <c r="X12" s="205">
        <f t="shared" si="8"/>
        <v>0</v>
      </c>
      <c r="Y12" s="188">
        <v>0</v>
      </c>
      <c r="Z12" s="205">
        <f t="shared" si="9"/>
        <v>0</v>
      </c>
      <c r="AA12">
        <v>17.5</v>
      </c>
      <c r="AB12" s="205">
        <f t="shared" si="10"/>
        <v>94.968307719024054</v>
      </c>
      <c r="AC12">
        <v>9.0999999999985448</v>
      </c>
      <c r="AD12" s="205">
        <f t="shared" si="11"/>
        <v>49.383520013884606</v>
      </c>
      <c r="AE12" s="205">
        <v>0</v>
      </c>
      <c r="AF12" s="205">
        <f t="shared" si="12"/>
        <v>0</v>
      </c>
      <c r="AG12" s="189"/>
      <c r="AH12" s="189"/>
      <c r="AI12" s="189"/>
      <c r="AJ12" s="189"/>
      <c r="AK12" s="189"/>
      <c r="AL12" s="189"/>
      <c r="AM12" s="189"/>
      <c r="AN12" s="189"/>
      <c r="AO12" s="189"/>
      <c r="AP12" s="189"/>
      <c r="AQ12" s="189"/>
      <c r="AR12" s="189"/>
      <c r="AS12" s="189"/>
      <c r="AT12" s="189"/>
      <c r="AU12" s="189"/>
      <c r="AV12" s="189"/>
      <c r="AW12" s="189"/>
      <c r="AX12" s="189"/>
      <c r="AY12" s="189"/>
      <c r="AZ12" s="189"/>
      <c r="BA12" s="189"/>
      <c r="BB12" s="189"/>
      <c r="BC12" s="189"/>
      <c r="BD12" s="189"/>
      <c r="BE12" s="189"/>
      <c r="BF12" s="189"/>
      <c r="BG12" s="189"/>
      <c r="BH12" s="189"/>
      <c r="BI12" s="189"/>
      <c r="BJ12" s="189"/>
      <c r="BK12" s="189"/>
      <c r="BL12" s="189"/>
      <c r="BM12" s="189"/>
      <c r="BN12" s="189"/>
      <c r="BO12" s="189"/>
      <c r="BP12" s="189"/>
      <c r="BQ12" s="189"/>
      <c r="BR12" s="189"/>
      <c r="BS12" s="189"/>
      <c r="BT12" s="189"/>
      <c r="BU12" s="189"/>
      <c r="BV12" s="189"/>
    </row>
    <row r="13" spans="1:74" ht="15" customHeight="1" x14ac:dyDescent="0.25">
      <c r="A13" s="201" t="s">
        <v>298</v>
      </c>
      <c r="B13" s="202" t="s">
        <v>293</v>
      </c>
      <c r="C13" s="203">
        <v>21</v>
      </c>
      <c r="D13" s="204">
        <v>180.48310000000001</v>
      </c>
      <c r="E13" s="207"/>
      <c r="F13" s="205">
        <f t="shared" si="14"/>
        <v>0</v>
      </c>
      <c r="G13" s="207"/>
      <c r="H13" s="205">
        <f t="shared" si="0"/>
        <v>0</v>
      </c>
      <c r="I13" s="206">
        <v>0</v>
      </c>
      <c r="J13" s="205">
        <f t="shared" si="1"/>
        <v>0</v>
      </c>
      <c r="K13" s="206">
        <v>0</v>
      </c>
      <c r="L13" s="205">
        <f t="shared" si="2"/>
        <v>0</v>
      </c>
      <c r="M13" s="187"/>
      <c r="N13" s="205">
        <f t="shared" si="3"/>
        <v>0</v>
      </c>
      <c r="O13" s="188"/>
      <c r="P13" s="205">
        <f t="shared" si="4"/>
        <v>0</v>
      </c>
      <c r="Q13" s="188">
        <v>0</v>
      </c>
      <c r="R13" s="205">
        <f t="shared" si="5"/>
        <v>0</v>
      </c>
      <c r="S13" s="188"/>
      <c r="T13" s="205">
        <f t="shared" si="6"/>
        <v>0</v>
      </c>
      <c r="U13" s="206">
        <v>0</v>
      </c>
      <c r="V13" s="205">
        <f t="shared" si="7"/>
        <v>0</v>
      </c>
      <c r="W13" s="206">
        <v>0</v>
      </c>
      <c r="X13" s="205">
        <f t="shared" si="8"/>
        <v>0</v>
      </c>
      <c r="Y13" s="188">
        <v>0</v>
      </c>
      <c r="Z13" s="205">
        <f t="shared" si="9"/>
        <v>0</v>
      </c>
      <c r="AA13">
        <v>22</v>
      </c>
      <c r="AB13" s="205">
        <f t="shared" si="10"/>
        <v>121.89506939984962</v>
      </c>
      <c r="AC13" s="205">
        <v>0</v>
      </c>
      <c r="AD13" s="205">
        <f t="shared" si="11"/>
        <v>0</v>
      </c>
      <c r="AE13" s="205">
        <v>0</v>
      </c>
      <c r="AF13" s="205">
        <f t="shared" si="12"/>
        <v>0</v>
      </c>
      <c r="AG13" s="189"/>
      <c r="AH13" s="189"/>
      <c r="AI13" s="189"/>
      <c r="AJ13" s="189"/>
      <c r="AK13" s="189"/>
      <c r="AL13" s="189"/>
      <c r="AM13" s="189"/>
      <c r="AN13" s="189"/>
      <c r="AO13" s="189"/>
      <c r="AP13" s="189"/>
      <c r="AQ13" s="189"/>
      <c r="AR13" s="189"/>
      <c r="AS13" s="189"/>
      <c r="AT13" s="189"/>
      <c r="AU13" s="189"/>
      <c r="AV13" s="189"/>
      <c r="AW13" s="189"/>
      <c r="AX13" s="189"/>
      <c r="AY13" s="189"/>
      <c r="AZ13" s="189"/>
      <c r="BA13" s="189"/>
      <c r="BB13" s="189"/>
      <c r="BC13" s="189"/>
      <c r="BD13" s="189"/>
      <c r="BE13" s="189"/>
      <c r="BF13" s="189"/>
      <c r="BG13" s="189"/>
      <c r="BH13" s="189"/>
      <c r="BI13" s="189"/>
      <c r="BJ13" s="189"/>
      <c r="BK13" s="189"/>
      <c r="BL13" s="189"/>
      <c r="BM13" s="189"/>
      <c r="BN13" s="189"/>
      <c r="BO13" s="189"/>
      <c r="BP13" s="189"/>
      <c r="BQ13" s="189"/>
      <c r="BR13" s="189"/>
      <c r="BS13" s="189"/>
      <c r="BT13" s="189"/>
      <c r="BU13" s="189"/>
      <c r="BV13" s="189"/>
    </row>
    <row r="14" spans="1:74" ht="15" customHeight="1" x14ac:dyDescent="0.25">
      <c r="A14" s="201"/>
      <c r="B14" s="202" t="s">
        <v>294</v>
      </c>
      <c r="C14" s="203">
        <v>22</v>
      </c>
      <c r="D14" s="204">
        <v>180.48310000000001</v>
      </c>
      <c r="E14" s="207"/>
      <c r="F14" s="205">
        <f t="shared" si="14"/>
        <v>0</v>
      </c>
      <c r="G14" s="207"/>
      <c r="H14" s="205">
        <f t="shared" si="0"/>
        <v>0</v>
      </c>
      <c r="I14" s="206">
        <v>0</v>
      </c>
      <c r="J14" s="205">
        <f t="shared" si="1"/>
        <v>0</v>
      </c>
      <c r="K14" s="206">
        <v>0</v>
      </c>
      <c r="L14" s="205">
        <f t="shared" si="2"/>
        <v>0</v>
      </c>
      <c r="M14" s="187"/>
      <c r="N14" s="205">
        <f t="shared" si="3"/>
        <v>0</v>
      </c>
      <c r="O14" s="188"/>
      <c r="P14" s="205">
        <f t="shared" si="4"/>
        <v>0</v>
      </c>
      <c r="Q14" s="188">
        <v>0</v>
      </c>
      <c r="R14" s="205">
        <f t="shared" si="5"/>
        <v>0</v>
      </c>
      <c r="S14" s="188"/>
      <c r="T14" s="205">
        <f t="shared" si="6"/>
        <v>0</v>
      </c>
      <c r="U14" s="206">
        <v>0</v>
      </c>
      <c r="V14" s="205">
        <f t="shared" si="7"/>
        <v>0</v>
      </c>
      <c r="W14" s="206">
        <v>0</v>
      </c>
      <c r="X14" s="205">
        <f t="shared" si="8"/>
        <v>0</v>
      </c>
      <c r="Y14" s="188">
        <v>0</v>
      </c>
      <c r="Z14" s="205">
        <f t="shared" si="9"/>
        <v>0</v>
      </c>
      <c r="AA14" s="206">
        <v>0</v>
      </c>
      <c r="AB14" s="205">
        <f t="shared" si="10"/>
        <v>0</v>
      </c>
      <c r="AC14" s="205">
        <v>0</v>
      </c>
      <c r="AD14" s="205">
        <f t="shared" si="11"/>
        <v>0</v>
      </c>
      <c r="AE14" s="205">
        <v>0</v>
      </c>
      <c r="AF14" s="205">
        <f t="shared" si="12"/>
        <v>0</v>
      </c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89"/>
      <c r="AX14" s="189"/>
      <c r="AY14" s="189"/>
      <c r="AZ14" s="189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</row>
    <row r="15" spans="1:74" ht="15" customHeight="1" x14ac:dyDescent="0.25">
      <c r="A15" s="201"/>
      <c r="B15" s="202" t="s">
        <v>295</v>
      </c>
      <c r="C15" s="203">
        <v>32</v>
      </c>
      <c r="D15" s="204">
        <v>184.32700000000003</v>
      </c>
      <c r="E15" s="207"/>
      <c r="F15" s="205">
        <f t="shared" si="14"/>
        <v>0</v>
      </c>
      <c r="G15" s="207"/>
      <c r="H15" s="205">
        <f t="shared" si="0"/>
        <v>0</v>
      </c>
      <c r="I15" s="206">
        <v>0</v>
      </c>
      <c r="J15" s="205">
        <f t="shared" si="1"/>
        <v>0</v>
      </c>
      <c r="K15" s="206">
        <v>0</v>
      </c>
      <c r="L15" s="205">
        <f t="shared" si="2"/>
        <v>0</v>
      </c>
      <c r="M15" s="187"/>
      <c r="N15" s="205">
        <f t="shared" si="3"/>
        <v>0</v>
      </c>
      <c r="O15" s="188"/>
      <c r="P15" s="205">
        <f t="shared" si="4"/>
        <v>0</v>
      </c>
      <c r="Q15" s="188">
        <v>0</v>
      </c>
      <c r="R15" s="205">
        <f t="shared" si="5"/>
        <v>0</v>
      </c>
      <c r="S15" s="188"/>
      <c r="T15" s="205">
        <f t="shared" si="6"/>
        <v>0</v>
      </c>
      <c r="U15" s="206">
        <v>0</v>
      </c>
      <c r="V15" s="205">
        <f t="shared" si="7"/>
        <v>0</v>
      </c>
      <c r="W15" s="206">
        <v>0</v>
      </c>
      <c r="X15" s="205">
        <f t="shared" si="8"/>
        <v>0</v>
      </c>
      <c r="Y15" s="188">
        <v>0</v>
      </c>
      <c r="Z15" s="205">
        <f t="shared" si="9"/>
        <v>0</v>
      </c>
      <c r="AA15" s="206">
        <v>0</v>
      </c>
      <c r="AB15" s="205">
        <f t="shared" si="10"/>
        <v>0</v>
      </c>
      <c r="AC15" s="205">
        <v>0</v>
      </c>
      <c r="AD15" s="205">
        <f t="shared" si="11"/>
        <v>0</v>
      </c>
      <c r="AE15" s="205">
        <v>0</v>
      </c>
      <c r="AF15" s="205">
        <f t="shared" si="12"/>
        <v>0</v>
      </c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89"/>
      <c r="AX15" s="189"/>
      <c r="AY15" s="189"/>
      <c r="AZ15" s="189"/>
      <c r="BA15" s="189"/>
      <c r="BB15" s="189"/>
      <c r="BC15" s="189"/>
      <c r="BD15" s="189"/>
      <c r="BE15" s="189"/>
      <c r="BF15" s="189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89"/>
      <c r="BT15" s="189"/>
      <c r="BU15" s="189"/>
      <c r="BV15" s="189"/>
    </row>
    <row r="16" spans="1:74" ht="15" customHeight="1" x14ac:dyDescent="0.25">
      <c r="A16" s="201" t="s">
        <v>299</v>
      </c>
      <c r="B16" s="202" t="s">
        <v>293</v>
      </c>
      <c r="C16" s="203">
        <v>3</v>
      </c>
      <c r="D16" s="204">
        <v>185.12</v>
      </c>
      <c r="E16">
        <v>31.899999999997817</v>
      </c>
      <c r="F16" s="205">
        <f t="shared" si="14"/>
        <v>172.32065687120686</v>
      </c>
      <c r="G16" s="207"/>
      <c r="H16" s="205">
        <f t="shared" si="0"/>
        <v>0</v>
      </c>
      <c r="I16" s="206">
        <v>0</v>
      </c>
      <c r="J16" s="205">
        <f t="shared" si="1"/>
        <v>0</v>
      </c>
      <c r="K16" s="206">
        <v>0</v>
      </c>
      <c r="L16" s="205">
        <f t="shared" si="2"/>
        <v>0</v>
      </c>
      <c r="M16" s="187"/>
      <c r="N16" s="205">
        <f t="shared" si="3"/>
        <v>0</v>
      </c>
      <c r="O16" s="188"/>
      <c r="P16" s="205">
        <f t="shared" si="4"/>
        <v>0</v>
      </c>
      <c r="Q16" s="188">
        <v>0</v>
      </c>
      <c r="R16" s="205">
        <f t="shared" si="5"/>
        <v>0</v>
      </c>
      <c r="S16" s="188"/>
      <c r="T16" s="205">
        <f t="shared" si="6"/>
        <v>0</v>
      </c>
      <c r="U16" s="206">
        <v>0</v>
      </c>
      <c r="V16" s="205">
        <f t="shared" si="7"/>
        <v>0</v>
      </c>
      <c r="W16" s="206">
        <v>0</v>
      </c>
      <c r="X16" s="205">
        <f t="shared" si="8"/>
        <v>0</v>
      </c>
      <c r="Y16" s="188">
        <v>0</v>
      </c>
      <c r="Z16" s="205">
        <f t="shared" si="9"/>
        <v>0</v>
      </c>
      <c r="AA16">
        <v>9.2000000000007276</v>
      </c>
      <c r="AB16" s="205">
        <f t="shared" si="10"/>
        <v>49.697493517722165</v>
      </c>
      <c r="AC16" s="205">
        <v>0</v>
      </c>
      <c r="AD16" s="205">
        <f t="shared" si="11"/>
        <v>0</v>
      </c>
      <c r="AE16">
        <v>7</v>
      </c>
      <c r="AF16" s="205">
        <f t="shared" si="12"/>
        <v>37.813310285220396</v>
      </c>
      <c r="AG16" s="189"/>
      <c r="AH16" s="189"/>
      <c r="AI16" s="189"/>
      <c r="AJ16" s="189"/>
      <c r="AK16" s="189"/>
      <c r="AL16" s="189"/>
      <c r="AM16" s="189"/>
      <c r="AN16" s="189"/>
      <c r="AO16" s="189"/>
      <c r="AP16" s="189"/>
      <c r="AQ16" s="189"/>
      <c r="AR16" s="189"/>
      <c r="AS16" s="189"/>
      <c r="AT16" s="189"/>
      <c r="AU16" s="189"/>
      <c r="AV16" s="189"/>
      <c r="AW16" s="189"/>
      <c r="AX16" s="189"/>
      <c r="AY16" s="189"/>
      <c r="AZ16" s="189"/>
      <c r="BA16" s="189"/>
      <c r="BB16" s="189"/>
      <c r="BC16" s="189"/>
      <c r="BD16" s="189"/>
      <c r="BE16" s="189"/>
      <c r="BF16" s="189"/>
      <c r="BG16" s="189"/>
      <c r="BH16" s="189"/>
      <c r="BI16" s="189"/>
      <c r="BJ16" s="189"/>
      <c r="BK16" s="189"/>
      <c r="BL16" s="189"/>
      <c r="BM16" s="189"/>
      <c r="BN16" s="189"/>
      <c r="BO16" s="189"/>
      <c r="BP16" s="189"/>
      <c r="BQ16" s="189"/>
      <c r="BR16" s="189"/>
      <c r="BS16" s="189"/>
      <c r="BT16" s="189"/>
      <c r="BU16" s="189"/>
      <c r="BV16" s="189"/>
    </row>
    <row r="17" spans="1:74" ht="15" customHeight="1" x14ac:dyDescent="0.25">
      <c r="A17" s="201"/>
      <c r="B17" s="202" t="s">
        <v>294</v>
      </c>
      <c r="C17" s="203">
        <v>11</v>
      </c>
      <c r="D17" s="204">
        <v>171.73579999999998</v>
      </c>
      <c r="E17">
        <v>50.700000000000728</v>
      </c>
      <c r="F17" s="205">
        <f t="shared" si="14"/>
        <v>295.22091491698723</v>
      </c>
      <c r="G17" s="207"/>
      <c r="H17" s="205">
        <f t="shared" si="0"/>
        <v>0</v>
      </c>
      <c r="I17" s="206">
        <v>0</v>
      </c>
      <c r="J17" s="205">
        <f t="shared" si="1"/>
        <v>0</v>
      </c>
      <c r="K17" s="206">
        <v>0</v>
      </c>
      <c r="L17" s="205">
        <f t="shared" si="2"/>
        <v>0</v>
      </c>
      <c r="M17" s="187"/>
      <c r="N17" s="205">
        <f t="shared" si="3"/>
        <v>0</v>
      </c>
      <c r="O17" s="188"/>
      <c r="P17" s="205">
        <f t="shared" si="4"/>
        <v>0</v>
      </c>
      <c r="Q17" s="188">
        <v>0</v>
      </c>
      <c r="R17" s="205">
        <f t="shared" si="5"/>
        <v>0</v>
      </c>
      <c r="S17">
        <v>8.4000000000014552</v>
      </c>
      <c r="T17" s="205">
        <f t="shared" si="6"/>
        <v>48.91234093299974</v>
      </c>
      <c r="U17" s="206">
        <v>0</v>
      </c>
      <c r="V17" s="205">
        <f t="shared" si="7"/>
        <v>0</v>
      </c>
      <c r="W17" s="206">
        <v>0</v>
      </c>
      <c r="X17" s="205">
        <f t="shared" si="8"/>
        <v>0</v>
      </c>
      <c r="Y17" s="188">
        <v>0</v>
      </c>
      <c r="Z17" s="205">
        <f t="shared" si="9"/>
        <v>0</v>
      </c>
      <c r="AA17">
        <v>2.9000000000014552</v>
      </c>
      <c r="AB17" s="205">
        <f t="shared" si="10"/>
        <v>16.886403417350692</v>
      </c>
      <c r="AC17">
        <v>6.7999999999992724</v>
      </c>
      <c r="AD17" s="205">
        <f t="shared" si="11"/>
        <v>39.595704564798211</v>
      </c>
      <c r="AE17">
        <v>8.3999999999978172</v>
      </c>
      <c r="AF17" s="205">
        <f t="shared" si="12"/>
        <v>48.912340932978552</v>
      </c>
      <c r="AG17" s="189"/>
      <c r="AH17" s="189"/>
      <c r="AI17" s="189"/>
      <c r="AJ17" s="189"/>
      <c r="AK17" s="189"/>
      <c r="AL17" s="189"/>
      <c r="AM17" s="189"/>
      <c r="AN17" s="189"/>
      <c r="AO17" s="189"/>
      <c r="AP17" s="189"/>
      <c r="AQ17" s="189"/>
      <c r="AR17" s="189"/>
      <c r="AS17" s="189"/>
      <c r="AT17" s="189"/>
      <c r="AU17" s="189"/>
      <c r="AV17" s="189"/>
      <c r="AW17" s="189"/>
      <c r="AX17" s="189"/>
      <c r="AY17" s="189"/>
      <c r="AZ17" s="189"/>
      <c r="BA17" s="189"/>
      <c r="BB17" s="189"/>
      <c r="BC17" s="189"/>
      <c r="BD17" s="189"/>
      <c r="BE17" s="189"/>
      <c r="BF17" s="189"/>
      <c r="BG17" s="189"/>
      <c r="BH17" s="189"/>
      <c r="BI17" s="189"/>
      <c r="BJ17" s="189"/>
      <c r="BK17" s="189"/>
      <c r="BL17" s="189"/>
      <c r="BM17" s="189"/>
      <c r="BN17" s="189"/>
      <c r="BO17" s="189"/>
      <c r="BP17" s="189"/>
      <c r="BQ17" s="189"/>
      <c r="BR17" s="189"/>
      <c r="BS17" s="189"/>
      <c r="BT17" s="189"/>
      <c r="BU17" s="189"/>
      <c r="BV17" s="189"/>
    </row>
    <row r="18" spans="1:74" ht="15" customHeight="1" x14ac:dyDescent="0.25">
      <c r="A18" s="201"/>
      <c r="B18" s="202" t="s">
        <v>295</v>
      </c>
      <c r="C18" s="203">
        <v>12</v>
      </c>
      <c r="D18" s="204">
        <v>178.46400000000003</v>
      </c>
      <c r="E18">
        <v>15.799999999999272</v>
      </c>
      <c r="F18" s="205">
        <f t="shared" si="14"/>
        <v>88.533261610180602</v>
      </c>
      <c r="G18"/>
      <c r="H18" s="205">
        <f t="shared" si="0"/>
        <v>0</v>
      </c>
      <c r="I18" s="206">
        <v>0</v>
      </c>
      <c r="J18" s="205">
        <f t="shared" si="1"/>
        <v>0</v>
      </c>
      <c r="K18" s="206">
        <v>0</v>
      </c>
      <c r="L18" s="205">
        <f t="shared" si="2"/>
        <v>0</v>
      </c>
      <c r="M18" s="187"/>
      <c r="N18" s="205">
        <f t="shared" si="3"/>
        <v>0</v>
      </c>
      <c r="O18" s="188"/>
      <c r="P18" s="205">
        <f t="shared" si="4"/>
        <v>0</v>
      </c>
      <c r="Q18" s="188">
        <v>0</v>
      </c>
      <c r="R18" s="205">
        <f t="shared" si="5"/>
        <v>0</v>
      </c>
      <c r="S18">
        <v>16.799999999999272</v>
      </c>
      <c r="T18" s="205">
        <f t="shared" si="6"/>
        <v>94.136632598166969</v>
      </c>
      <c r="U18" s="206">
        <v>0</v>
      </c>
      <c r="V18" s="205">
        <f t="shared" si="7"/>
        <v>0</v>
      </c>
      <c r="W18" s="206">
        <v>0</v>
      </c>
      <c r="X18" s="205">
        <f t="shared" si="8"/>
        <v>0</v>
      </c>
      <c r="Y18" s="188">
        <v>0</v>
      </c>
      <c r="Z18" s="205">
        <f t="shared" si="9"/>
        <v>0</v>
      </c>
      <c r="AA18" s="206">
        <v>0</v>
      </c>
      <c r="AB18" s="205">
        <f t="shared" si="10"/>
        <v>0</v>
      </c>
      <c r="AC18">
        <v>7.8999999999978172</v>
      </c>
      <c r="AD18" s="205">
        <f t="shared" si="11"/>
        <v>44.266630805080105</v>
      </c>
      <c r="AE18" s="209">
        <v>0</v>
      </c>
      <c r="AF18" s="205">
        <f t="shared" si="12"/>
        <v>0</v>
      </c>
      <c r="AG18" s="189"/>
      <c r="AH18" s="189"/>
      <c r="AI18" s="189"/>
      <c r="AJ18" s="189"/>
      <c r="AK18" s="189"/>
      <c r="AL18" s="189"/>
      <c r="AM18" s="189"/>
      <c r="AN18" s="189"/>
      <c r="AO18" s="189"/>
      <c r="AP18" s="189"/>
      <c r="AQ18" s="189"/>
      <c r="AR18" s="189"/>
      <c r="AS18" s="189"/>
      <c r="AT18" s="189"/>
      <c r="AU18" s="189"/>
      <c r="AV18" s="189"/>
      <c r="AW18" s="189"/>
      <c r="AX18" s="189"/>
      <c r="AY18" s="189"/>
      <c r="AZ18" s="189"/>
      <c r="BA18" s="189"/>
      <c r="BB18" s="189"/>
      <c r="BC18" s="189"/>
      <c r="BD18" s="189"/>
      <c r="BE18" s="189"/>
      <c r="BF18" s="189"/>
      <c r="BG18" s="189"/>
      <c r="BH18" s="189"/>
      <c r="BI18" s="189"/>
      <c r="BJ18" s="189"/>
      <c r="BK18" s="189"/>
      <c r="BL18" s="189"/>
      <c r="BM18" s="189"/>
      <c r="BN18" s="189"/>
      <c r="BO18" s="189"/>
      <c r="BP18" s="189"/>
      <c r="BQ18" s="189"/>
      <c r="BR18" s="189"/>
      <c r="BS18" s="189"/>
      <c r="BT18" s="189"/>
      <c r="BU18" s="189"/>
      <c r="BV18" s="189"/>
    </row>
    <row r="19" spans="1:74" ht="15" customHeight="1" x14ac:dyDescent="0.25">
      <c r="A19" s="201" t="s">
        <v>300</v>
      </c>
      <c r="B19" s="202" t="s">
        <v>293</v>
      </c>
      <c r="C19" s="203">
        <v>23</v>
      </c>
      <c r="D19" s="204">
        <v>178.06</v>
      </c>
      <c r="E19" s="207"/>
      <c r="F19" s="205">
        <f t="shared" si="14"/>
        <v>0</v>
      </c>
      <c r="G19" s="207"/>
      <c r="H19" s="205">
        <f t="shared" si="0"/>
        <v>0</v>
      </c>
      <c r="I19" s="206">
        <v>0</v>
      </c>
      <c r="J19" s="205">
        <f t="shared" si="1"/>
        <v>0</v>
      </c>
      <c r="K19" s="206">
        <v>0</v>
      </c>
      <c r="L19" s="205">
        <f t="shared" si="2"/>
        <v>0</v>
      </c>
      <c r="M19" s="183">
        <v>10.599999999998545</v>
      </c>
      <c r="N19" s="205">
        <f t="shared" si="3"/>
        <v>59.530495338641721</v>
      </c>
      <c r="O19" s="188"/>
      <c r="P19" s="205">
        <f t="shared" si="4"/>
        <v>0</v>
      </c>
      <c r="Q19" s="188">
        <v>0</v>
      </c>
      <c r="R19" s="205">
        <f t="shared" si="5"/>
        <v>0</v>
      </c>
      <c r="S19" s="188"/>
      <c r="T19" s="205">
        <f t="shared" si="6"/>
        <v>0</v>
      </c>
      <c r="U19" s="206">
        <v>0</v>
      </c>
      <c r="V19" s="205">
        <f t="shared" si="7"/>
        <v>0</v>
      </c>
      <c r="W19" s="206">
        <v>0</v>
      </c>
      <c r="X19" s="205">
        <f t="shared" si="8"/>
        <v>0</v>
      </c>
      <c r="Y19" s="188">
        <v>0</v>
      </c>
      <c r="Z19" s="205">
        <f t="shared" si="9"/>
        <v>0</v>
      </c>
      <c r="AA19">
        <v>7.3999999999941792</v>
      </c>
      <c r="AB19" s="205">
        <f t="shared" si="10"/>
        <v>41.559025047704026</v>
      </c>
      <c r="AC19">
        <v>30.5</v>
      </c>
      <c r="AD19" s="205">
        <f t="shared" si="11"/>
        <v>171.29057621026618</v>
      </c>
      <c r="AE19" s="209">
        <v>0</v>
      </c>
      <c r="AF19" s="205">
        <f t="shared" si="12"/>
        <v>0</v>
      </c>
      <c r="AG19" s="189"/>
      <c r="AH19" s="189"/>
      <c r="AI19" s="189"/>
      <c r="AJ19" s="189"/>
      <c r="AK19" s="189"/>
      <c r="AL19" s="189"/>
      <c r="AM19" s="189"/>
      <c r="AN19" s="189"/>
      <c r="AO19" s="189"/>
      <c r="AP19" s="189"/>
      <c r="AQ19" s="189"/>
      <c r="AR19" s="189"/>
      <c r="AS19" s="189"/>
      <c r="AT19" s="189"/>
      <c r="AU19" s="189"/>
      <c r="AV19" s="189"/>
      <c r="AW19" s="189"/>
      <c r="AX19" s="189"/>
      <c r="AY19" s="189"/>
      <c r="AZ19" s="189"/>
      <c r="BA19" s="189"/>
      <c r="BB19" s="189"/>
      <c r="BC19" s="189"/>
      <c r="BD19" s="189"/>
      <c r="BE19" s="189"/>
      <c r="BF19" s="189"/>
      <c r="BG19" s="189"/>
      <c r="BH19" s="189"/>
      <c r="BI19" s="189"/>
      <c r="BJ19" s="189"/>
      <c r="BK19" s="189"/>
      <c r="BL19" s="189"/>
      <c r="BM19" s="189"/>
      <c r="BN19" s="189"/>
      <c r="BO19" s="189"/>
      <c r="BP19" s="189"/>
      <c r="BQ19" s="189"/>
      <c r="BR19" s="189"/>
      <c r="BS19" s="189"/>
      <c r="BT19" s="189"/>
      <c r="BU19" s="189"/>
      <c r="BV19" s="189"/>
    </row>
    <row r="20" spans="1:74" ht="15" customHeight="1" x14ac:dyDescent="0.25">
      <c r="A20" s="201"/>
      <c r="B20" s="202" t="s">
        <v>294</v>
      </c>
      <c r="C20" s="203">
        <v>24</v>
      </c>
      <c r="D20" s="204">
        <v>178.06</v>
      </c>
      <c r="E20" s="207"/>
      <c r="F20" s="205">
        <f t="shared" si="14"/>
        <v>0</v>
      </c>
      <c r="G20" s="207"/>
      <c r="H20" s="205">
        <f t="shared" ref="H20:H83" si="15">IF(G20=0,0,(G20/$D20)*1000)</f>
        <v>0</v>
      </c>
      <c r="I20">
        <v>9.5</v>
      </c>
      <c r="J20" s="205">
        <f t="shared" ref="J20:J83" si="16">IF(I20=0,0,(I20/$D20)*1000)</f>
        <v>53.352802426148486</v>
      </c>
      <c r="K20" s="206">
        <v>0</v>
      </c>
      <c r="L20" s="205">
        <f t="shared" ref="L20:L83" si="17">IF(K20=0,0,(K20/$D20)*1000)</f>
        <v>0</v>
      </c>
      <c r="M20">
        <v>6.7999999999992724</v>
      </c>
      <c r="N20" s="205">
        <f t="shared" ref="N20:N83" si="18">IF(M20=0,0,(M20/$D20)*1000)</f>
        <v>38.189374368186407</v>
      </c>
      <c r="O20" s="188"/>
      <c r="P20" s="205">
        <f t="shared" ref="P20:P83" si="19">IF(O20=0,0,(O20/$D20)*1000)</f>
        <v>0</v>
      </c>
      <c r="Q20" s="188">
        <v>0</v>
      </c>
      <c r="R20" s="205">
        <f t="shared" ref="R20:R83" si="20">IF(Q20=0,0,(Q20/$D20)*1000)</f>
        <v>0</v>
      </c>
      <c r="S20" s="188"/>
      <c r="T20" s="205">
        <f t="shared" ref="T20:T83" si="21">IF(S20=0,0,(S20/$D20)*1000)</f>
        <v>0</v>
      </c>
      <c r="U20" s="206">
        <v>0</v>
      </c>
      <c r="V20" s="205">
        <f t="shared" ref="V20:V83" si="22">IF(U20=0,0,(U20/$D20)*1000)</f>
        <v>0</v>
      </c>
      <c r="W20" s="206">
        <v>0</v>
      </c>
      <c r="X20" s="205">
        <f t="shared" ref="X20:X83" si="23">IF(W20=0,0,(W20/$D20)*1000)</f>
        <v>0</v>
      </c>
      <c r="Y20" s="188">
        <v>0</v>
      </c>
      <c r="Z20" s="205">
        <f t="shared" ref="Z20:Z83" si="24">IF(Y20=0,0,(Y20/$D20)*1000)</f>
        <v>0</v>
      </c>
      <c r="AA20" s="206">
        <v>0</v>
      </c>
      <c r="AB20" s="205">
        <f t="shared" ref="AB20:AB83" si="25">IF(AA20=0,0,(AA20/$D20)*1000)</f>
        <v>0</v>
      </c>
      <c r="AC20" s="205">
        <v>0</v>
      </c>
      <c r="AD20" s="205">
        <f t="shared" ref="AD20:AD83" si="26">IF(AC20=0,0,(AC20/$D20)*1000)</f>
        <v>0</v>
      </c>
      <c r="AE20" s="209">
        <v>0</v>
      </c>
      <c r="AF20" s="205">
        <f t="shared" ref="AF20:AF83" si="27">IF(AE20=0,0,(AE20/$D20)*1000)</f>
        <v>0</v>
      </c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</row>
    <row r="21" spans="1:74" ht="15" customHeight="1" x14ac:dyDescent="0.25">
      <c r="A21" s="208"/>
      <c r="B21" s="202" t="s">
        <v>295</v>
      </c>
      <c r="C21" s="203">
        <v>33</v>
      </c>
      <c r="D21" s="204">
        <v>178.22640000000001</v>
      </c>
      <c r="E21" s="207"/>
      <c r="F21" s="205">
        <f t="shared" si="14"/>
        <v>0</v>
      </c>
      <c r="G21" s="207"/>
      <c r="H21" s="205">
        <f t="shared" si="15"/>
        <v>0</v>
      </c>
      <c r="I21">
        <v>13.400000000001455</v>
      </c>
      <c r="J21" s="205">
        <f t="shared" si="16"/>
        <v>75.185269971235769</v>
      </c>
      <c r="K21" s="206">
        <v>0</v>
      </c>
      <c r="L21" s="205">
        <f t="shared" si="17"/>
        <v>0</v>
      </c>
      <c r="M21">
        <v>8.4000000000014552</v>
      </c>
      <c r="N21" s="205">
        <f t="shared" si="18"/>
        <v>47.131064758091142</v>
      </c>
      <c r="O21" s="188"/>
      <c r="P21" s="205">
        <f t="shared" si="19"/>
        <v>0</v>
      </c>
      <c r="Q21" s="188">
        <v>0</v>
      </c>
      <c r="R21" s="205">
        <f t="shared" si="20"/>
        <v>0</v>
      </c>
      <c r="S21" s="188"/>
      <c r="T21" s="205">
        <f t="shared" si="21"/>
        <v>0</v>
      </c>
      <c r="U21" s="206">
        <v>0</v>
      </c>
      <c r="V21" s="205">
        <f t="shared" si="22"/>
        <v>0</v>
      </c>
      <c r="W21" s="206">
        <v>0</v>
      </c>
      <c r="X21" s="205">
        <f t="shared" si="23"/>
        <v>0</v>
      </c>
      <c r="Y21" s="188">
        <v>0</v>
      </c>
      <c r="Z21" s="205">
        <f t="shared" si="24"/>
        <v>0</v>
      </c>
      <c r="AA21" s="206">
        <v>0</v>
      </c>
      <c r="AB21" s="205">
        <f t="shared" si="25"/>
        <v>0</v>
      </c>
      <c r="AC21" s="205">
        <v>0</v>
      </c>
      <c r="AD21" s="205">
        <f t="shared" si="26"/>
        <v>0</v>
      </c>
      <c r="AE21" s="209">
        <v>0</v>
      </c>
      <c r="AF21" s="205">
        <f t="shared" si="27"/>
        <v>0</v>
      </c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89"/>
      <c r="BF21" s="189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89"/>
      <c r="BT21" s="189"/>
      <c r="BU21" s="189"/>
      <c r="BV21" s="189"/>
    </row>
    <row r="22" spans="1:74" ht="15" customHeight="1" x14ac:dyDescent="0.25">
      <c r="A22" s="201" t="s">
        <v>301</v>
      </c>
      <c r="B22" s="202" t="s">
        <v>293</v>
      </c>
      <c r="C22" s="203">
        <v>4</v>
      </c>
      <c r="D22" s="204">
        <v>185.12</v>
      </c>
      <c r="E22" s="207"/>
      <c r="F22" s="205">
        <f t="shared" si="14"/>
        <v>0</v>
      </c>
      <c r="G22" s="207"/>
      <c r="H22" s="205">
        <f t="shared" si="15"/>
        <v>0</v>
      </c>
      <c r="I22" s="206">
        <v>0</v>
      </c>
      <c r="J22" s="205">
        <f t="shared" si="16"/>
        <v>0</v>
      </c>
      <c r="K22" s="206">
        <v>0</v>
      </c>
      <c r="L22" s="205">
        <f t="shared" si="17"/>
        <v>0</v>
      </c>
      <c r="M22" s="187"/>
      <c r="N22" s="205">
        <f t="shared" si="18"/>
        <v>0</v>
      </c>
      <c r="O22" s="188"/>
      <c r="P22" s="205">
        <f t="shared" si="19"/>
        <v>0</v>
      </c>
      <c r="Q22" s="188">
        <v>0</v>
      </c>
      <c r="R22" s="205">
        <f t="shared" si="20"/>
        <v>0</v>
      </c>
      <c r="S22" s="188"/>
      <c r="T22" s="205">
        <f t="shared" si="21"/>
        <v>0</v>
      </c>
      <c r="U22" s="206">
        <v>0</v>
      </c>
      <c r="V22" s="205">
        <f t="shared" si="22"/>
        <v>0</v>
      </c>
      <c r="W22" s="206">
        <v>0</v>
      </c>
      <c r="X22" s="205">
        <f t="shared" si="23"/>
        <v>0</v>
      </c>
      <c r="Y22" s="188">
        <v>0</v>
      </c>
      <c r="Z22" s="205">
        <f t="shared" si="24"/>
        <v>0</v>
      </c>
      <c r="AA22">
        <v>31.900000000001455</v>
      </c>
      <c r="AB22" s="205">
        <f t="shared" si="25"/>
        <v>172.32065687122653</v>
      </c>
      <c r="AC22">
        <v>8</v>
      </c>
      <c r="AD22" s="205">
        <f t="shared" si="26"/>
        <v>43.215211754537599</v>
      </c>
      <c r="AE22">
        <v>12.299999999999272</v>
      </c>
      <c r="AF22" s="205">
        <f t="shared" si="27"/>
        <v>66.443388072597628</v>
      </c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89"/>
      <c r="BF22" s="189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</row>
    <row r="23" spans="1:74" ht="15" customHeight="1" x14ac:dyDescent="0.25">
      <c r="A23" s="201"/>
      <c r="B23" s="202" t="s">
        <v>294</v>
      </c>
      <c r="C23" s="203">
        <v>13</v>
      </c>
      <c r="D23" s="204">
        <v>171.73579999999998</v>
      </c>
      <c r="E23" s="207"/>
      <c r="F23" s="205">
        <f t="shared" si="14"/>
        <v>0</v>
      </c>
      <c r="G23" s="207"/>
      <c r="H23" s="205">
        <f t="shared" si="15"/>
        <v>0</v>
      </c>
      <c r="I23" s="206">
        <v>0</v>
      </c>
      <c r="J23" s="205">
        <f t="shared" si="16"/>
        <v>0</v>
      </c>
      <c r="K23" s="206">
        <v>0</v>
      </c>
      <c r="L23" s="205">
        <f t="shared" si="17"/>
        <v>0</v>
      </c>
      <c r="M23" s="187"/>
      <c r="N23" s="205">
        <f t="shared" si="18"/>
        <v>0</v>
      </c>
      <c r="O23" s="188"/>
      <c r="P23" s="205">
        <f t="shared" si="19"/>
        <v>0</v>
      </c>
      <c r="Q23" s="188">
        <v>0</v>
      </c>
      <c r="R23" s="205">
        <f t="shared" si="20"/>
        <v>0</v>
      </c>
      <c r="S23" s="188"/>
      <c r="T23" s="205">
        <f t="shared" si="21"/>
        <v>0</v>
      </c>
      <c r="U23" s="206">
        <v>0</v>
      </c>
      <c r="V23" s="205">
        <f t="shared" si="22"/>
        <v>0</v>
      </c>
      <c r="W23" s="206">
        <v>0</v>
      </c>
      <c r="X23" s="205">
        <f t="shared" si="23"/>
        <v>0</v>
      </c>
      <c r="Y23" s="188">
        <v>0</v>
      </c>
      <c r="Z23" s="205">
        <f t="shared" si="24"/>
        <v>0</v>
      </c>
      <c r="AA23" s="206">
        <v>0</v>
      </c>
      <c r="AB23" s="205">
        <f t="shared" si="25"/>
        <v>0</v>
      </c>
      <c r="AC23">
        <v>6.8000000000029104</v>
      </c>
      <c r="AD23" s="205">
        <f t="shared" si="26"/>
        <v>39.595704564819393</v>
      </c>
      <c r="AE23">
        <v>7.7999999999992724</v>
      </c>
      <c r="AF23" s="205">
        <f t="shared" si="27"/>
        <v>45.418602294916219</v>
      </c>
      <c r="AG23" s="189"/>
      <c r="AH23" s="189"/>
      <c r="AI23" s="189"/>
      <c r="AJ23" s="189"/>
      <c r="AK23" s="189"/>
      <c r="AL23" s="189"/>
      <c r="AM23" s="189"/>
      <c r="AN23" s="189"/>
      <c r="AO23" s="189"/>
      <c r="AP23" s="189"/>
      <c r="AQ23" s="189"/>
      <c r="AR23" s="189"/>
      <c r="AS23" s="189"/>
      <c r="AT23" s="189"/>
      <c r="AU23" s="189"/>
      <c r="AV23" s="189"/>
      <c r="AW23" s="189"/>
      <c r="AX23" s="189"/>
      <c r="AY23" s="189"/>
      <c r="AZ23" s="189"/>
      <c r="BA23" s="189"/>
      <c r="BB23" s="189"/>
      <c r="BC23" s="189"/>
      <c r="BD23" s="189"/>
      <c r="BE23" s="189"/>
      <c r="BF23" s="189"/>
      <c r="BG23" s="189"/>
      <c r="BH23" s="189"/>
      <c r="BI23" s="189"/>
      <c r="BJ23" s="189"/>
      <c r="BK23" s="189"/>
      <c r="BL23" s="189"/>
      <c r="BM23" s="189"/>
      <c r="BN23" s="189"/>
      <c r="BO23" s="189"/>
      <c r="BP23" s="189"/>
      <c r="BQ23" s="189"/>
      <c r="BR23" s="189"/>
      <c r="BS23" s="189"/>
      <c r="BT23" s="189"/>
      <c r="BU23" s="189"/>
      <c r="BV23" s="189"/>
    </row>
    <row r="24" spans="1:74" ht="15" customHeight="1" x14ac:dyDescent="0.25">
      <c r="A24" s="201"/>
      <c r="B24" s="202" t="s">
        <v>295</v>
      </c>
      <c r="C24" s="203">
        <v>14</v>
      </c>
      <c r="D24" s="204">
        <v>178.46400000000003</v>
      </c>
      <c r="E24" s="207"/>
      <c r="F24" s="205">
        <f t="shared" si="14"/>
        <v>0</v>
      </c>
      <c r="G24" s="207"/>
      <c r="H24" s="205">
        <f t="shared" si="15"/>
        <v>0</v>
      </c>
      <c r="I24" s="206">
        <v>0</v>
      </c>
      <c r="J24" s="205">
        <f t="shared" si="16"/>
        <v>0</v>
      </c>
      <c r="K24" s="206">
        <v>0</v>
      </c>
      <c r="L24" s="205">
        <f t="shared" si="17"/>
        <v>0</v>
      </c>
      <c r="M24" s="187"/>
      <c r="N24" s="205">
        <f t="shared" si="18"/>
        <v>0</v>
      </c>
      <c r="O24" s="188"/>
      <c r="P24" s="205">
        <f t="shared" si="19"/>
        <v>0</v>
      </c>
      <c r="Q24" s="188">
        <v>0</v>
      </c>
      <c r="R24" s="205">
        <f t="shared" si="20"/>
        <v>0</v>
      </c>
      <c r="S24" s="188"/>
      <c r="T24" s="205">
        <f t="shared" si="21"/>
        <v>0</v>
      </c>
      <c r="U24" s="206">
        <v>0</v>
      </c>
      <c r="V24" s="205">
        <f t="shared" si="22"/>
        <v>0</v>
      </c>
      <c r="W24" s="206">
        <v>0</v>
      </c>
      <c r="X24" s="205">
        <f t="shared" si="23"/>
        <v>0</v>
      </c>
      <c r="Y24" s="188">
        <v>0</v>
      </c>
      <c r="Z24" s="205">
        <f t="shared" si="24"/>
        <v>0</v>
      </c>
      <c r="AA24" s="206">
        <v>0</v>
      </c>
      <c r="AB24" s="205">
        <f t="shared" si="25"/>
        <v>0</v>
      </c>
      <c r="AC24">
        <v>6.3999999999978172</v>
      </c>
      <c r="AD24" s="205">
        <f t="shared" si="26"/>
        <v>35.861574323100548</v>
      </c>
      <c r="AE24">
        <v>10.200000000000728</v>
      </c>
      <c r="AF24" s="205">
        <f t="shared" si="27"/>
        <v>57.154384077465075</v>
      </c>
      <c r="AG24" s="189"/>
      <c r="AH24" s="189"/>
      <c r="AI24" s="189"/>
      <c r="AJ24" s="189"/>
      <c r="AK24" s="189"/>
      <c r="AL24" s="189"/>
      <c r="AM24" s="189"/>
      <c r="AN24" s="189"/>
      <c r="AO24" s="189"/>
      <c r="AP24" s="189"/>
      <c r="AQ24" s="189"/>
      <c r="AR24" s="189"/>
      <c r="AS24" s="189"/>
      <c r="AT24" s="189"/>
      <c r="AU24" s="189"/>
      <c r="AV24" s="189"/>
      <c r="AW24" s="189"/>
      <c r="AX24" s="189"/>
      <c r="AY24" s="189"/>
      <c r="AZ24" s="189"/>
      <c r="BA24" s="189"/>
      <c r="BB24" s="189"/>
      <c r="BC24" s="189"/>
      <c r="BD24" s="189"/>
      <c r="BE24" s="189"/>
      <c r="BF24" s="189"/>
      <c r="BG24" s="189"/>
      <c r="BH24" s="189"/>
      <c r="BI24" s="189"/>
      <c r="BJ24" s="189"/>
      <c r="BK24" s="189"/>
      <c r="BL24" s="189"/>
      <c r="BM24" s="189"/>
      <c r="BN24" s="189"/>
      <c r="BO24" s="189"/>
      <c r="BP24" s="189"/>
      <c r="BQ24" s="189"/>
      <c r="BR24" s="189"/>
      <c r="BS24" s="189"/>
      <c r="BT24" s="189"/>
      <c r="BU24" s="189"/>
      <c r="BV24" s="189"/>
    </row>
    <row r="25" spans="1:74" ht="15" customHeight="1" x14ac:dyDescent="0.25">
      <c r="A25" s="201" t="s">
        <v>302</v>
      </c>
      <c r="B25" s="202" t="s">
        <v>293</v>
      </c>
      <c r="C25" s="203">
        <v>25</v>
      </c>
      <c r="D25" s="204">
        <v>170.80500000000001</v>
      </c>
      <c r="E25" s="207"/>
      <c r="F25" s="205">
        <f t="shared" si="14"/>
        <v>0</v>
      </c>
      <c r="G25" s="207"/>
      <c r="H25" s="205">
        <f t="shared" si="15"/>
        <v>0</v>
      </c>
      <c r="I25" s="206">
        <v>0</v>
      </c>
      <c r="J25" s="205">
        <f t="shared" si="16"/>
        <v>0</v>
      </c>
      <c r="K25" s="206">
        <v>0</v>
      </c>
      <c r="L25" s="205">
        <f t="shared" si="17"/>
        <v>0</v>
      </c>
      <c r="M25" s="187"/>
      <c r="N25" s="205">
        <f t="shared" si="18"/>
        <v>0</v>
      </c>
      <c r="O25" s="188"/>
      <c r="P25" s="205">
        <f t="shared" si="19"/>
        <v>0</v>
      </c>
      <c r="Q25" s="188">
        <v>0</v>
      </c>
      <c r="R25" s="205">
        <f t="shared" si="20"/>
        <v>0</v>
      </c>
      <c r="S25" s="188"/>
      <c r="T25" s="205">
        <f t="shared" si="21"/>
        <v>0</v>
      </c>
      <c r="U25" s="206">
        <v>0</v>
      </c>
      <c r="V25" s="205">
        <f t="shared" si="22"/>
        <v>0</v>
      </c>
      <c r="W25" s="206">
        <v>0</v>
      </c>
      <c r="X25" s="205">
        <f t="shared" si="23"/>
        <v>0</v>
      </c>
      <c r="Y25" s="188">
        <v>0</v>
      </c>
      <c r="Z25" s="205">
        <f t="shared" si="24"/>
        <v>0</v>
      </c>
      <c r="AA25" s="206">
        <v>0</v>
      </c>
      <c r="AB25" s="205">
        <f t="shared" si="25"/>
        <v>0</v>
      </c>
      <c r="AC25" s="205">
        <v>0</v>
      </c>
      <c r="AD25" s="205">
        <f t="shared" si="26"/>
        <v>0</v>
      </c>
      <c r="AE25" s="209">
        <v>0</v>
      </c>
      <c r="AF25" s="205">
        <f t="shared" si="27"/>
        <v>0</v>
      </c>
      <c r="AG25" s="189"/>
      <c r="AH25" s="189"/>
      <c r="AI25" s="189"/>
      <c r="AJ25" s="189"/>
      <c r="AK25" s="189"/>
      <c r="AL25" s="189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89"/>
      <c r="BA25" s="189"/>
      <c r="BB25" s="189"/>
      <c r="BC25" s="189"/>
      <c r="BD25" s="189"/>
      <c r="BE25" s="189"/>
      <c r="BF25" s="189"/>
      <c r="BG25" s="189"/>
      <c r="BH25" s="189"/>
      <c r="BI25" s="189"/>
      <c r="BJ25" s="189"/>
      <c r="BK25" s="189"/>
      <c r="BL25" s="189"/>
      <c r="BM25" s="189"/>
      <c r="BN25" s="189"/>
      <c r="BO25" s="189"/>
      <c r="BP25" s="189"/>
      <c r="BQ25" s="189"/>
      <c r="BR25" s="189"/>
      <c r="BS25" s="189"/>
      <c r="BT25" s="189"/>
      <c r="BU25" s="189"/>
      <c r="BV25" s="189"/>
    </row>
    <row r="26" spans="1:74" ht="15" customHeight="1" x14ac:dyDescent="0.25">
      <c r="A26" s="208"/>
      <c r="B26" s="202" t="s">
        <v>294</v>
      </c>
      <c r="C26" s="203">
        <v>26</v>
      </c>
      <c r="D26" s="204">
        <v>196.86</v>
      </c>
      <c r="E26" s="207"/>
      <c r="F26" s="205">
        <f t="shared" si="14"/>
        <v>0</v>
      </c>
      <c r="G26" s="207"/>
      <c r="H26" s="205">
        <f t="shared" si="15"/>
        <v>0</v>
      </c>
      <c r="I26" s="206">
        <v>0</v>
      </c>
      <c r="J26" s="205">
        <f t="shared" si="16"/>
        <v>0</v>
      </c>
      <c r="K26" s="206">
        <v>0</v>
      </c>
      <c r="L26" s="205">
        <f t="shared" si="17"/>
        <v>0</v>
      </c>
      <c r="M26">
        <v>11.600000000002183</v>
      </c>
      <c r="N26" s="205">
        <f t="shared" si="18"/>
        <v>58.925124453937727</v>
      </c>
      <c r="O26" s="188"/>
      <c r="P26" s="205">
        <f t="shared" si="19"/>
        <v>0</v>
      </c>
      <c r="Q26" s="188">
        <v>0</v>
      </c>
      <c r="R26" s="205">
        <f t="shared" si="20"/>
        <v>0</v>
      </c>
      <c r="S26" s="188"/>
      <c r="T26" s="205">
        <f t="shared" si="21"/>
        <v>0</v>
      </c>
      <c r="U26" s="206">
        <v>0</v>
      </c>
      <c r="V26" s="205">
        <f t="shared" si="22"/>
        <v>0</v>
      </c>
      <c r="W26" s="206">
        <v>0</v>
      </c>
      <c r="X26" s="205">
        <f t="shared" si="23"/>
        <v>0</v>
      </c>
      <c r="Y26" s="188">
        <v>0</v>
      </c>
      <c r="Z26" s="205">
        <f t="shared" si="24"/>
        <v>0</v>
      </c>
      <c r="AA26" s="206">
        <v>0</v>
      </c>
      <c r="AB26" s="205">
        <f t="shared" si="25"/>
        <v>0</v>
      </c>
      <c r="AC26" s="205">
        <v>0</v>
      </c>
      <c r="AD26" s="205">
        <f t="shared" si="26"/>
        <v>0</v>
      </c>
      <c r="AE26" s="209">
        <v>0</v>
      </c>
      <c r="AF26" s="205">
        <f t="shared" si="27"/>
        <v>0</v>
      </c>
      <c r="AG26" s="189"/>
      <c r="AH26" s="189"/>
      <c r="AI26" s="189"/>
      <c r="AJ26" s="189"/>
      <c r="AK26" s="189"/>
      <c r="AL26" s="189"/>
      <c r="AM26" s="189"/>
      <c r="AN26" s="189"/>
      <c r="AO26" s="189"/>
      <c r="AP26" s="189"/>
      <c r="AQ26" s="189"/>
      <c r="AR26" s="189"/>
      <c r="AS26" s="189"/>
      <c r="AT26" s="189"/>
      <c r="AU26" s="189"/>
      <c r="AV26" s="189"/>
      <c r="AW26" s="189"/>
      <c r="AX26" s="189"/>
      <c r="AY26" s="189"/>
      <c r="AZ26" s="189"/>
      <c r="BA26" s="189"/>
      <c r="BB26" s="189"/>
      <c r="BC26" s="189"/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89"/>
      <c r="BQ26" s="189"/>
      <c r="BR26" s="189"/>
      <c r="BS26" s="189"/>
      <c r="BT26" s="189"/>
      <c r="BU26" s="189"/>
      <c r="BV26" s="189"/>
    </row>
    <row r="27" spans="1:74" ht="15" customHeight="1" x14ac:dyDescent="0.25">
      <c r="A27" s="201"/>
      <c r="B27" s="202" t="s">
        <v>295</v>
      </c>
      <c r="C27" s="203">
        <v>34</v>
      </c>
      <c r="D27" s="204">
        <v>177.9786</v>
      </c>
      <c r="E27" s="207"/>
      <c r="F27" s="205">
        <f t="shared" si="14"/>
        <v>0</v>
      </c>
      <c r="G27" s="207"/>
      <c r="H27" s="205">
        <f t="shared" si="15"/>
        <v>0</v>
      </c>
      <c r="I27" s="206">
        <v>0</v>
      </c>
      <c r="J27" s="205">
        <f t="shared" si="16"/>
        <v>0</v>
      </c>
      <c r="K27" s="206">
        <v>0</v>
      </c>
      <c r="L27" s="205">
        <f t="shared" si="17"/>
        <v>0</v>
      </c>
      <c r="M27">
        <v>10.399999999997817</v>
      </c>
      <c r="N27" s="205">
        <f t="shared" si="18"/>
        <v>58.433991502336895</v>
      </c>
      <c r="O27" s="188"/>
      <c r="P27" s="205">
        <f t="shared" si="19"/>
        <v>0</v>
      </c>
      <c r="Q27" s="188">
        <v>0</v>
      </c>
      <c r="R27" s="205">
        <f t="shared" si="20"/>
        <v>0</v>
      </c>
      <c r="S27" s="188"/>
      <c r="T27" s="205">
        <f t="shared" si="21"/>
        <v>0</v>
      </c>
      <c r="U27" s="206">
        <v>0</v>
      </c>
      <c r="V27" s="205">
        <f t="shared" si="22"/>
        <v>0</v>
      </c>
      <c r="W27" s="206">
        <v>0</v>
      </c>
      <c r="X27" s="205">
        <f t="shared" si="23"/>
        <v>0</v>
      </c>
      <c r="Y27" s="188">
        <v>0</v>
      </c>
      <c r="Z27" s="205">
        <f t="shared" si="24"/>
        <v>0</v>
      </c>
      <c r="AA27" s="206">
        <v>0</v>
      </c>
      <c r="AB27" s="205">
        <f t="shared" si="25"/>
        <v>0</v>
      </c>
      <c r="AC27" s="205">
        <v>0</v>
      </c>
      <c r="AD27" s="205">
        <f t="shared" si="26"/>
        <v>0</v>
      </c>
      <c r="AE27" s="209">
        <v>0</v>
      </c>
      <c r="AF27" s="205">
        <f t="shared" si="27"/>
        <v>0</v>
      </c>
      <c r="AG27" s="189"/>
      <c r="AH27" s="189"/>
      <c r="AI27" s="189"/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9"/>
      <c r="AW27" s="189"/>
      <c r="AX27" s="189"/>
      <c r="AY27" s="189"/>
      <c r="AZ27" s="189"/>
      <c r="BA27" s="189"/>
      <c r="BB27" s="189"/>
      <c r="BC27" s="189"/>
      <c r="BD27" s="189"/>
      <c r="BE27" s="189"/>
      <c r="BF27" s="189"/>
      <c r="BG27" s="189"/>
      <c r="BH27" s="189"/>
      <c r="BI27" s="189"/>
      <c r="BJ27" s="189"/>
      <c r="BK27" s="189"/>
      <c r="BL27" s="189"/>
      <c r="BM27" s="189"/>
      <c r="BN27" s="189"/>
      <c r="BO27" s="189"/>
      <c r="BP27" s="189"/>
      <c r="BQ27" s="189"/>
      <c r="BR27" s="189"/>
      <c r="BS27" s="189"/>
      <c r="BT27" s="189"/>
      <c r="BU27" s="189"/>
      <c r="BV27" s="189"/>
    </row>
    <row r="28" spans="1:74" ht="15" customHeight="1" x14ac:dyDescent="0.25">
      <c r="A28" s="201" t="s">
        <v>303</v>
      </c>
      <c r="B28" s="202" t="s">
        <v>293</v>
      </c>
      <c r="C28" s="203">
        <v>5</v>
      </c>
      <c r="D28" s="204">
        <v>188.45400000000001</v>
      </c>
      <c r="E28" s="207"/>
      <c r="F28" s="205">
        <f t="shared" si="14"/>
        <v>0</v>
      </c>
      <c r="G28" s="207"/>
      <c r="H28" s="205">
        <f t="shared" si="15"/>
        <v>0</v>
      </c>
      <c r="I28" s="206">
        <v>0</v>
      </c>
      <c r="J28" s="205">
        <f t="shared" si="16"/>
        <v>0</v>
      </c>
      <c r="K28" s="206">
        <v>0</v>
      </c>
      <c r="L28" s="205">
        <f t="shared" si="17"/>
        <v>0</v>
      </c>
      <c r="M28" s="187"/>
      <c r="N28" s="205">
        <f t="shared" si="18"/>
        <v>0</v>
      </c>
      <c r="O28" s="188"/>
      <c r="P28" s="205">
        <f t="shared" si="19"/>
        <v>0</v>
      </c>
      <c r="Q28" s="188">
        <v>0</v>
      </c>
      <c r="R28" s="205">
        <f t="shared" si="20"/>
        <v>0</v>
      </c>
      <c r="S28" s="188"/>
      <c r="T28" s="205">
        <f t="shared" si="21"/>
        <v>0</v>
      </c>
      <c r="U28" s="206">
        <v>0</v>
      </c>
      <c r="V28" s="205">
        <f t="shared" si="22"/>
        <v>0</v>
      </c>
      <c r="W28" s="206">
        <v>0</v>
      </c>
      <c r="X28" s="205">
        <f t="shared" si="23"/>
        <v>0</v>
      </c>
      <c r="Y28">
        <v>11.19999999999709</v>
      </c>
      <c r="Z28" s="205">
        <f t="shared" si="24"/>
        <v>59.430948666502644</v>
      </c>
      <c r="AA28">
        <v>5.9000000000014552</v>
      </c>
      <c r="AB28" s="205">
        <f t="shared" si="25"/>
        <v>31.307374743977075</v>
      </c>
      <c r="AC28" s="205">
        <v>0</v>
      </c>
      <c r="AD28" s="205">
        <f t="shared" si="26"/>
        <v>0</v>
      </c>
      <c r="AE28">
        <v>20.099999999998545</v>
      </c>
      <c r="AF28" s="205">
        <f t="shared" si="27"/>
        <v>106.65732751758277</v>
      </c>
      <c r="AG28" s="189"/>
      <c r="AH28" s="189"/>
      <c r="AI28" s="189"/>
      <c r="AJ28" s="189"/>
      <c r="AK28" s="189"/>
      <c r="AL28" s="189"/>
      <c r="AM28" s="189"/>
      <c r="AN28" s="189"/>
      <c r="AO28" s="189"/>
      <c r="AP28" s="189"/>
      <c r="AQ28" s="189"/>
      <c r="AR28" s="189"/>
      <c r="AS28" s="189"/>
      <c r="AT28" s="189"/>
      <c r="AU28" s="189"/>
      <c r="AV28" s="189"/>
      <c r="AW28" s="189"/>
      <c r="AX28" s="189"/>
      <c r="AY28" s="189"/>
      <c r="AZ28" s="189"/>
      <c r="BA28" s="189"/>
      <c r="BB28" s="189"/>
      <c r="BC28" s="189"/>
      <c r="BD28" s="189"/>
      <c r="BE28" s="189"/>
      <c r="BF28" s="189"/>
      <c r="BG28" s="189"/>
      <c r="BH28" s="189"/>
      <c r="BI28" s="189"/>
      <c r="BJ28" s="189"/>
      <c r="BK28" s="189"/>
      <c r="BL28" s="189"/>
      <c r="BM28" s="189"/>
      <c r="BN28" s="189"/>
      <c r="BO28" s="189"/>
      <c r="BP28" s="189"/>
      <c r="BQ28" s="189"/>
      <c r="BR28" s="189"/>
      <c r="BS28" s="189"/>
      <c r="BT28" s="189"/>
      <c r="BU28" s="189"/>
      <c r="BV28" s="189"/>
    </row>
    <row r="29" spans="1:74" ht="15" customHeight="1" x14ac:dyDescent="0.25">
      <c r="A29" s="208"/>
      <c r="B29" s="202" t="s">
        <v>294</v>
      </c>
      <c r="C29" s="203">
        <v>15</v>
      </c>
      <c r="D29" s="204">
        <v>173.94160000000002</v>
      </c>
      <c r="E29" s="207"/>
      <c r="F29" s="205">
        <f t="shared" si="14"/>
        <v>0</v>
      </c>
      <c r="G29" s="207"/>
      <c r="H29" s="205">
        <f t="shared" si="15"/>
        <v>0</v>
      </c>
      <c r="I29" s="206">
        <v>0</v>
      </c>
      <c r="J29" s="205">
        <f t="shared" si="16"/>
        <v>0</v>
      </c>
      <c r="K29" s="206">
        <v>0</v>
      </c>
      <c r="L29" s="205">
        <f t="shared" si="17"/>
        <v>0</v>
      </c>
      <c r="M29" s="187"/>
      <c r="N29" s="205">
        <f t="shared" si="18"/>
        <v>0</v>
      </c>
      <c r="O29" s="188"/>
      <c r="P29" s="205">
        <f t="shared" si="19"/>
        <v>0</v>
      </c>
      <c r="Q29" s="188">
        <v>0</v>
      </c>
      <c r="R29" s="205">
        <f t="shared" si="20"/>
        <v>0</v>
      </c>
      <c r="S29" s="188"/>
      <c r="T29" s="205">
        <f t="shared" si="21"/>
        <v>0</v>
      </c>
      <c r="U29" s="206">
        <v>0</v>
      </c>
      <c r="V29" s="205">
        <f t="shared" si="22"/>
        <v>0</v>
      </c>
      <c r="W29" s="206">
        <v>0</v>
      </c>
      <c r="X29" s="205">
        <f t="shared" si="23"/>
        <v>0</v>
      </c>
      <c r="Y29" s="188">
        <v>0</v>
      </c>
      <c r="Z29" s="205">
        <f t="shared" si="24"/>
        <v>0</v>
      </c>
      <c r="AA29" s="206">
        <v>0</v>
      </c>
      <c r="AB29" s="205">
        <f t="shared" si="25"/>
        <v>0</v>
      </c>
      <c r="AC29">
        <v>16.200000000000728</v>
      </c>
      <c r="AD29" s="205">
        <f t="shared" si="26"/>
        <v>93.134707281068629</v>
      </c>
      <c r="AE29">
        <v>6.2000000000007276</v>
      </c>
      <c r="AF29" s="205">
        <f t="shared" si="27"/>
        <v>35.644147231028846</v>
      </c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</row>
    <row r="30" spans="1:74" ht="15" customHeight="1" x14ac:dyDescent="0.25">
      <c r="A30" s="201"/>
      <c r="B30" s="202" t="s">
        <v>295</v>
      </c>
      <c r="C30" s="203">
        <v>16</v>
      </c>
      <c r="D30" s="204">
        <v>173.01059999999998</v>
      </c>
      <c r="E30" s="207"/>
      <c r="F30" s="205">
        <f t="shared" si="14"/>
        <v>0</v>
      </c>
      <c r="G30" s="207"/>
      <c r="H30" s="205">
        <f t="shared" si="15"/>
        <v>0</v>
      </c>
      <c r="I30" s="206">
        <v>0</v>
      </c>
      <c r="J30" s="205">
        <f t="shared" si="16"/>
        <v>0</v>
      </c>
      <c r="K30" s="206">
        <v>0</v>
      </c>
      <c r="L30" s="205">
        <f t="shared" si="17"/>
        <v>0</v>
      </c>
      <c r="M30" s="187"/>
      <c r="N30" s="205">
        <f t="shared" si="18"/>
        <v>0</v>
      </c>
      <c r="O30" s="188"/>
      <c r="P30" s="205">
        <f t="shared" si="19"/>
        <v>0</v>
      </c>
      <c r="Q30" s="188">
        <v>0</v>
      </c>
      <c r="R30" s="205">
        <f t="shared" si="20"/>
        <v>0</v>
      </c>
      <c r="S30" s="188"/>
      <c r="T30" s="205">
        <f t="shared" si="21"/>
        <v>0</v>
      </c>
      <c r="U30" s="206">
        <v>0</v>
      </c>
      <c r="V30" s="205">
        <f t="shared" si="22"/>
        <v>0</v>
      </c>
      <c r="W30" s="206">
        <v>0</v>
      </c>
      <c r="X30" s="205">
        <f t="shared" si="23"/>
        <v>0</v>
      </c>
      <c r="Y30" s="188">
        <v>0</v>
      </c>
      <c r="Z30" s="205">
        <f t="shared" si="24"/>
        <v>0</v>
      </c>
      <c r="AA30" s="206">
        <v>0</v>
      </c>
      <c r="AB30" s="205">
        <f t="shared" si="25"/>
        <v>0</v>
      </c>
      <c r="AC30">
        <v>4.9000000000014552</v>
      </c>
      <c r="AD30" s="205">
        <f t="shared" si="26"/>
        <v>28.321964087757951</v>
      </c>
      <c r="AE30">
        <v>5.1000000000021828</v>
      </c>
      <c r="AF30" s="205">
        <f t="shared" si="27"/>
        <v>29.477962621956014</v>
      </c>
      <c r="AG30" s="189"/>
      <c r="AH30" s="189"/>
      <c r="AI30" s="189"/>
      <c r="AJ30" s="189"/>
      <c r="AK30" s="189"/>
      <c r="AL30" s="189"/>
      <c r="AM30" s="189"/>
      <c r="AN30" s="189"/>
      <c r="AO30" s="189"/>
      <c r="AP30" s="189"/>
      <c r="AQ30" s="189"/>
      <c r="AR30" s="189"/>
      <c r="AS30" s="189"/>
      <c r="AT30" s="189"/>
      <c r="AU30" s="189"/>
      <c r="AV30" s="189"/>
      <c r="AW30" s="189"/>
      <c r="AX30" s="189"/>
      <c r="AY30" s="189"/>
      <c r="AZ30" s="189"/>
      <c r="BA30" s="189"/>
      <c r="BB30" s="189"/>
      <c r="BC30" s="189"/>
      <c r="BD30" s="189"/>
      <c r="BE30" s="189"/>
      <c r="BF30" s="189"/>
      <c r="BG30" s="189"/>
      <c r="BH30" s="189"/>
      <c r="BI30" s="189"/>
      <c r="BJ30" s="189"/>
      <c r="BK30" s="189"/>
      <c r="BL30" s="189"/>
      <c r="BM30" s="189"/>
      <c r="BN30" s="189"/>
      <c r="BO30" s="189"/>
      <c r="BP30" s="189"/>
      <c r="BQ30" s="189"/>
      <c r="BR30" s="189"/>
      <c r="BS30" s="189"/>
      <c r="BT30" s="189"/>
      <c r="BU30" s="189"/>
      <c r="BV30" s="189"/>
    </row>
    <row r="31" spans="1:74" ht="15" customHeight="1" x14ac:dyDescent="0.25">
      <c r="A31" s="201" t="s">
        <v>128</v>
      </c>
      <c r="B31" s="202" t="s">
        <v>293</v>
      </c>
      <c r="C31" s="203">
        <v>27</v>
      </c>
      <c r="D31" s="204">
        <v>191.16</v>
      </c>
      <c r="E31" s="207"/>
      <c r="F31" s="205">
        <f t="shared" si="14"/>
        <v>0</v>
      </c>
      <c r="G31" s="207"/>
      <c r="H31" s="205">
        <f t="shared" si="15"/>
        <v>0</v>
      </c>
      <c r="I31" s="206">
        <v>0</v>
      </c>
      <c r="J31" s="205">
        <f t="shared" si="16"/>
        <v>0</v>
      </c>
      <c r="K31" s="206">
        <v>0</v>
      </c>
      <c r="L31" s="205">
        <f t="shared" si="17"/>
        <v>0</v>
      </c>
      <c r="M31" s="187"/>
      <c r="N31" s="205">
        <f t="shared" si="18"/>
        <v>0</v>
      </c>
      <c r="O31" s="188"/>
      <c r="P31" s="205">
        <f t="shared" si="19"/>
        <v>0</v>
      </c>
      <c r="Q31" s="188">
        <v>0</v>
      </c>
      <c r="R31" s="205">
        <f t="shared" si="20"/>
        <v>0</v>
      </c>
      <c r="S31" s="188"/>
      <c r="T31" s="205">
        <f t="shared" si="21"/>
        <v>0</v>
      </c>
      <c r="U31" s="206">
        <v>0</v>
      </c>
      <c r="V31" s="205">
        <f t="shared" si="22"/>
        <v>0</v>
      </c>
      <c r="W31" s="206">
        <v>0</v>
      </c>
      <c r="X31" s="205">
        <f t="shared" si="23"/>
        <v>0</v>
      </c>
      <c r="Y31" s="188">
        <v>0</v>
      </c>
      <c r="Z31" s="205">
        <f t="shared" si="24"/>
        <v>0</v>
      </c>
      <c r="AA31" s="206">
        <v>0</v>
      </c>
      <c r="AB31" s="205">
        <f t="shared" si="25"/>
        <v>0</v>
      </c>
      <c r="AC31" s="205">
        <v>0</v>
      </c>
      <c r="AD31" s="205">
        <f t="shared" si="26"/>
        <v>0</v>
      </c>
      <c r="AE31" s="209">
        <v>0</v>
      </c>
      <c r="AF31" s="205">
        <f t="shared" si="27"/>
        <v>0</v>
      </c>
      <c r="AG31" s="189"/>
      <c r="AH31" s="189"/>
      <c r="AI31" s="189"/>
      <c r="AJ31" s="189"/>
      <c r="AK31" s="189"/>
      <c r="AL31" s="189"/>
      <c r="AM31" s="189"/>
      <c r="AN31" s="189"/>
      <c r="AO31" s="189"/>
      <c r="AP31" s="189"/>
      <c r="AQ31" s="189"/>
      <c r="AR31" s="189"/>
      <c r="AS31" s="189"/>
      <c r="AT31" s="189"/>
      <c r="AU31" s="189"/>
      <c r="AV31" s="189"/>
      <c r="AW31" s="189"/>
      <c r="AX31" s="189"/>
      <c r="AY31" s="189"/>
      <c r="AZ31" s="189"/>
      <c r="BA31" s="189"/>
      <c r="BB31" s="189"/>
      <c r="BC31" s="189"/>
      <c r="BD31" s="189"/>
      <c r="BE31" s="189"/>
      <c r="BF31" s="189"/>
      <c r="BG31" s="189"/>
      <c r="BH31" s="189"/>
      <c r="BI31" s="189"/>
      <c r="BJ31" s="189"/>
      <c r="BK31" s="189"/>
      <c r="BL31" s="189"/>
      <c r="BM31" s="189"/>
      <c r="BN31" s="189"/>
      <c r="BO31" s="189"/>
      <c r="BP31" s="189"/>
      <c r="BQ31" s="189"/>
      <c r="BR31" s="189"/>
      <c r="BS31" s="189"/>
      <c r="BT31" s="189"/>
      <c r="BU31" s="189"/>
      <c r="BV31" s="189"/>
    </row>
    <row r="32" spans="1:74" ht="15" customHeight="1" x14ac:dyDescent="0.25">
      <c r="A32" s="201"/>
      <c r="B32" s="202" t="s">
        <v>294</v>
      </c>
      <c r="C32" s="203">
        <v>28</v>
      </c>
      <c r="D32" s="204">
        <v>117.11499999999999</v>
      </c>
      <c r="E32" s="207"/>
      <c r="F32" s="205">
        <f t="shared" si="14"/>
        <v>0</v>
      </c>
      <c r="G32" s="207"/>
      <c r="H32" s="205">
        <f t="shared" si="15"/>
        <v>0</v>
      </c>
      <c r="I32" s="206">
        <v>0</v>
      </c>
      <c r="J32" s="205">
        <f t="shared" si="16"/>
        <v>0</v>
      </c>
      <c r="K32" s="206">
        <v>0</v>
      </c>
      <c r="L32" s="205">
        <f t="shared" si="17"/>
        <v>0</v>
      </c>
      <c r="M32" s="187"/>
      <c r="N32" s="205">
        <f t="shared" si="18"/>
        <v>0</v>
      </c>
      <c r="O32" s="188"/>
      <c r="P32" s="205">
        <f t="shared" si="19"/>
        <v>0</v>
      </c>
      <c r="Q32" s="188">
        <v>0</v>
      </c>
      <c r="R32" s="205">
        <f t="shared" si="20"/>
        <v>0</v>
      </c>
      <c r="S32" s="188"/>
      <c r="T32" s="205">
        <f t="shared" si="21"/>
        <v>0</v>
      </c>
      <c r="U32" s="206">
        <v>0</v>
      </c>
      <c r="V32" s="205">
        <f t="shared" si="22"/>
        <v>0</v>
      </c>
      <c r="W32" s="206">
        <v>0</v>
      </c>
      <c r="X32" s="205">
        <f t="shared" si="23"/>
        <v>0</v>
      </c>
      <c r="Y32" s="188">
        <v>0</v>
      </c>
      <c r="Z32" s="205">
        <f t="shared" si="24"/>
        <v>0</v>
      </c>
      <c r="AA32" s="206">
        <v>0</v>
      </c>
      <c r="AB32" s="205">
        <f t="shared" si="25"/>
        <v>0</v>
      </c>
      <c r="AC32" s="205">
        <v>0</v>
      </c>
      <c r="AD32" s="205">
        <f t="shared" si="26"/>
        <v>0</v>
      </c>
      <c r="AE32" s="209">
        <v>0</v>
      </c>
      <c r="AF32" s="205">
        <f t="shared" si="27"/>
        <v>0</v>
      </c>
      <c r="AG32" s="189"/>
      <c r="AH32" s="189"/>
      <c r="AI32" s="189"/>
      <c r="AJ32" s="189"/>
      <c r="AK32" s="189"/>
      <c r="AL32" s="189"/>
      <c r="AM32" s="189"/>
      <c r="AN32" s="189"/>
      <c r="AO32" s="189"/>
      <c r="AP32" s="189"/>
      <c r="AQ32" s="189"/>
      <c r="AR32" s="189"/>
      <c r="AS32" s="189"/>
      <c r="AT32" s="189"/>
      <c r="AU32" s="189"/>
      <c r="AV32" s="189"/>
      <c r="AW32" s="189"/>
      <c r="AX32" s="189"/>
      <c r="AY32" s="189"/>
      <c r="AZ32" s="189"/>
      <c r="BA32" s="189"/>
      <c r="BB32" s="189"/>
      <c r="BC32" s="189"/>
      <c r="BD32" s="189"/>
      <c r="BE32" s="189"/>
      <c r="BF32" s="189"/>
      <c r="BG32" s="189"/>
      <c r="BH32" s="189"/>
      <c r="BI32" s="189"/>
      <c r="BJ32" s="189"/>
      <c r="BK32" s="189"/>
      <c r="BL32" s="189"/>
      <c r="BM32" s="189"/>
      <c r="BN32" s="189"/>
      <c r="BO32" s="189"/>
      <c r="BP32" s="189"/>
      <c r="BQ32" s="189"/>
      <c r="BR32" s="189"/>
      <c r="BS32" s="189"/>
      <c r="BT32" s="189"/>
      <c r="BU32" s="189"/>
      <c r="BV32" s="189"/>
    </row>
    <row r="33" spans="1:74" ht="15" customHeight="1" x14ac:dyDescent="0.25">
      <c r="A33" s="201"/>
      <c r="B33" s="202" t="s">
        <v>295</v>
      </c>
      <c r="C33" s="203">
        <v>35</v>
      </c>
      <c r="D33" s="204">
        <v>179.19390000000001</v>
      </c>
      <c r="E33" s="207"/>
      <c r="F33" s="205">
        <f t="shared" si="14"/>
        <v>0</v>
      </c>
      <c r="G33" s="207"/>
      <c r="H33" s="205">
        <f t="shared" si="15"/>
        <v>0</v>
      </c>
      <c r="I33" s="206">
        <v>0</v>
      </c>
      <c r="J33" s="205">
        <f t="shared" si="16"/>
        <v>0</v>
      </c>
      <c r="K33" s="206">
        <v>0</v>
      </c>
      <c r="L33" s="205">
        <f t="shared" si="17"/>
        <v>0</v>
      </c>
      <c r="M33" s="187"/>
      <c r="N33" s="205">
        <f t="shared" si="18"/>
        <v>0</v>
      </c>
      <c r="O33" s="188"/>
      <c r="P33" s="205">
        <f t="shared" si="19"/>
        <v>0</v>
      </c>
      <c r="Q33" s="188">
        <v>0</v>
      </c>
      <c r="R33" s="205">
        <f t="shared" si="20"/>
        <v>0</v>
      </c>
      <c r="S33" s="188"/>
      <c r="T33" s="205">
        <f t="shared" si="21"/>
        <v>0</v>
      </c>
      <c r="U33" s="206">
        <v>0</v>
      </c>
      <c r="V33" s="205">
        <f t="shared" si="22"/>
        <v>0</v>
      </c>
      <c r="W33" s="206">
        <v>0</v>
      </c>
      <c r="X33" s="205">
        <f t="shared" si="23"/>
        <v>0</v>
      </c>
      <c r="Y33" s="188">
        <v>0</v>
      </c>
      <c r="Z33" s="205">
        <f t="shared" si="24"/>
        <v>0</v>
      </c>
      <c r="AA33" s="206">
        <v>0</v>
      </c>
      <c r="AB33" s="205">
        <f t="shared" si="25"/>
        <v>0</v>
      </c>
      <c r="AC33" s="205">
        <v>0</v>
      </c>
      <c r="AD33" s="205">
        <f t="shared" si="26"/>
        <v>0</v>
      </c>
      <c r="AE33" s="209">
        <v>0</v>
      </c>
      <c r="AF33" s="205">
        <f t="shared" si="27"/>
        <v>0</v>
      </c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9"/>
      <c r="AW33" s="189"/>
      <c r="AX33" s="189"/>
      <c r="AY33" s="189"/>
      <c r="AZ33" s="189"/>
      <c r="BA33" s="189"/>
      <c r="BB33" s="189"/>
      <c r="BC33" s="189"/>
      <c r="BD33" s="189"/>
      <c r="BE33" s="189"/>
      <c r="BF33" s="189"/>
      <c r="BG33" s="189"/>
      <c r="BH33" s="189"/>
      <c r="BI33" s="189"/>
      <c r="BJ33" s="189"/>
      <c r="BK33" s="189"/>
      <c r="BL33" s="189"/>
      <c r="BM33" s="189"/>
      <c r="BN33" s="189"/>
      <c r="BO33" s="189"/>
      <c r="BP33" s="189"/>
      <c r="BQ33" s="189"/>
      <c r="BR33" s="189"/>
      <c r="BS33" s="189"/>
      <c r="BT33" s="189"/>
      <c r="BU33" s="189"/>
      <c r="BV33" s="189"/>
    </row>
    <row r="34" spans="1:74" ht="15" customHeight="1" x14ac:dyDescent="0.25">
      <c r="A34" s="201" t="s">
        <v>6</v>
      </c>
      <c r="B34" s="202" t="s">
        <v>293</v>
      </c>
      <c r="C34" s="203">
        <v>6</v>
      </c>
      <c r="D34" s="204">
        <v>176.5179</v>
      </c>
      <c r="E34" s="207"/>
      <c r="F34" s="205">
        <f t="shared" si="14"/>
        <v>0</v>
      </c>
      <c r="G34" s="207"/>
      <c r="H34" s="205">
        <f t="shared" si="15"/>
        <v>0</v>
      </c>
      <c r="I34" s="206">
        <v>0</v>
      </c>
      <c r="J34" s="205">
        <f t="shared" si="16"/>
        <v>0</v>
      </c>
      <c r="K34" s="206">
        <v>0</v>
      </c>
      <c r="L34" s="205">
        <f t="shared" si="17"/>
        <v>0</v>
      </c>
      <c r="M34" s="187"/>
      <c r="N34" s="205">
        <f t="shared" si="18"/>
        <v>0</v>
      </c>
      <c r="O34" s="188"/>
      <c r="P34" s="205">
        <f t="shared" si="19"/>
        <v>0</v>
      </c>
      <c r="Q34" s="188">
        <v>0</v>
      </c>
      <c r="R34" s="205">
        <f t="shared" si="20"/>
        <v>0</v>
      </c>
      <c r="S34" s="188"/>
      <c r="T34" s="205">
        <f t="shared" si="21"/>
        <v>0</v>
      </c>
      <c r="U34" s="206">
        <v>0</v>
      </c>
      <c r="V34" s="205">
        <f t="shared" si="22"/>
        <v>0</v>
      </c>
      <c r="W34" s="206">
        <v>0</v>
      </c>
      <c r="X34" s="205">
        <f t="shared" si="23"/>
        <v>0</v>
      </c>
      <c r="Y34">
        <v>26</v>
      </c>
      <c r="Z34" s="205">
        <f t="shared" si="24"/>
        <v>147.29384385379612</v>
      </c>
      <c r="AA34">
        <v>6.5999999999985448</v>
      </c>
      <c r="AB34" s="205">
        <f t="shared" si="25"/>
        <v>37.38997574749385</v>
      </c>
      <c r="AC34" s="205">
        <v>0</v>
      </c>
      <c r="AD34" s="205">
        <f t="shared" si="26"/>
        <v>0</v>
      </c>
      <c r="AE34">
        <v>8.4000000000014552</v>
      </c>
      <c r="AF34" s="205">
        <f t="shared" si="27"/>
        <v>47.587241860465461</v>
      </c>
      <c r="AG34" s="189"/>
      <c r="AH34" s="189"/>
      <c r="AI34" s="189"/>
      <c r="AJ34" s="189"/>
      <c r="AK34" s="189"/>
      <c r="AL34" s="189"/>
      <c r="AM34" s="189"/>
      <c r="AN34" s="189"/>
      <c r="AO34" s="189"/>
      <c r="AP34" s="189"/>
      <c r="AQ34" s="189"/>
      <c r="AR34" s="189"/>
      <c r="AS34" s="189"/>
      <c r="AT34" s="189"/>
      <c r="AU34" s="189"/>
      <c r="AV34" s="189"/>
      <c r="AW34" s="189"/>
      <c r="AX34" s="189"/>
      <c r="AY34" s="189"/>
      <c r="AZ34" s="189"/>
      <c r="BA34" s="189"/>
      <c r="BB34" s="189"/>
      <c r="BC34" s="189"/>
      <c r="BD34" s="189"/>
      <c r="BE34" s="189"/>
      <c r="BF34" s="189"/>
      <c r="BG34" s="189"/>
      <c r="BH34" s="189"/>
      <c r="BI34" s="189"/>
      <c r="BJ34" s="189"/>
      <c r="BK34" s="189"/>
      <c r="BL34" s="189"/>
      <c r="BM34" s="189"/>
      <c r="BN34" s="189"/>
      <c r="BO34" s="189"/>
      <c r="BP34" s="189"/>
      <c r="BQ34" s="189"/>
      <c r="BR34" s="189"/>
      <c r="BS34" s="189"/>
      <c r="BT34" s="189"/>
      <c r="BU34" s="189"/>
      <c r="BV34" s="189"/>
    </row>
    <row r="35" spans="1:74" ht="15" customHeight="1" x14ac:dyDescent="0.25">
      <c r="A35" s="208"/>
      <c r="B35" s="202" t="s">
        <v>294</v>
      </c>
      <c r="C35" s="203">
        <v>17</v>
      </c>
      <c r="D35" s="204">
        <v>173.352</v>
      </c>
      <c r="E35" s="207"/>
      <c r="F35" s="205">
        <f t="shared" si="14"/>
        <v>0</v>
      </c>
      <c r="G35" s="207"/>
      <c r="H35" s="205">
        <f t="shared" si="15"/>
        <v>0</v>
      </c>
      <c r="I35" s="206">
        <v>0</v>
      </c>
      <c r="J35" s="205">
        <f t="shared" si="16"/>
        <v>0</v>
      </c>
      <c r="K35" s="206">
        <v>0</v>
      </c>
      <c r="L35" s="205">
        <f t="shared" si="17"/>
        <v>0</v>
      </c>
      <c r="M35" s="187"/>
      <c r="N35" s="205">
        <f t="shared" si="18"/>
        <v>0</v>
      </c>
      <c r="O35" s="188"/>
      <c r="P35" s="205">
        <f t="shared" si="19"/>
        <v>0</v>
      </c>
      <c r="Q35" s="188">
        <v>0</v>
      </c>
      <c r="R35" s="205">
        <f t="shared" si="20"/>
        <v>0</v>
      </c>
      <c r="S35" s="188"/>
      <c r="T35" s="205">
        <f t="shared" si="21"/>
        <v>0</v>
      </c>
      <c r="U35" s="206">
        <v>0</v>
      </c>
      <c r="V35" s="205">
        <f t="shared" si="22"/>
        <v>0</v>
      </c>
      <c r="W35" s="206">
        <v>0</v>
      </c>
      <c r="X35" s="205">
        <f t="shared" si="23"/>
        <v>0</v>
      </c>
      <c r="Y35">
        <v>7</v>
      </c>
      <c r="Z35" s="205">
        <f t="shared" si="24"/>
        <v>40.380266740504872</v>
      </c>
      <c r="AA35">
        <v>6.7999999999992724</v>
      </c>
      <c r="AB35" s="205">
        <f t="shared" si="25"/>
        <v>39.226544833629106</v>
      </c>
      <c r="AC35" s="205">
        <v>0</v>
      </c>
      <c r="AD35" s="205">
        <f t="shared" si="26"/>
        <v>0</v>
      </c>
      <c r="AE35">
        <v>10.899999999997817</v>
      </c>
      <c r="AF35" s="205">
        <f t="shared" si="27"/>
        <v>62.877843924487848</v>
      </c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189"/>
      <c r="AX35" s="189"/>
      <c r="AY35" s="189"/>
      <c r="AZ35" s="189"/>
      <c r="BA35" s="189"/>
      <c r="BB35" s="189"/>
      <c r="BC35" s="189"/>
      <c r="BD35" s="189"/>
      <c r="BE35" s="189"/>
      <c r="BF35" s="189"/>
      <c r="BG35" s="189"/>
      <c r="BH35" s="189"/>
      <c r="BI35" s="189"/>
      <c r="BJ35" s="189"/>
      <c r="BK35" s="189"/>
      <c r="BL35" s="189"/>
      <c r="BM35" s="189"/>
      <c r="BN35" s="189"/>
      <c r="BO35" s="189"/>
      <c r="BP35" s="189"/>
      <c r="BQ35" s="189"/>
      <c r="BR35" s="189"/>
      <c r="BS35" s="189"/>
      <c r="BT35" s="189"/>
      <c r="BU35" s="189"/>
      <c r="BV35" s="189"/>
    </row>
    <row r="36" spans="1:74" ht="15" customHeight="1" x14ac:dyDescent="0.25">
      <c r="A36" s="201"/>
      <c r="B36" s="202" t="s">
        <v>295</v>
      </c>
      <c r="C36" s="203">
        <v>18</v>
      </c>
      <c r="D36" s="204">
        <v>180.89500000000001</v>
      </c>
      <c r="E36" s="207"/>
      <c r="F36" s="205">
        <f t="shared" si="14"/>
        <v>0</v>
      </c>
      <c r="G36" s="207"/>
      <c r="H36" s="205">
        <f t="shared" si="15"/>
        <v>0</v>
      </c>
      <c r="I36" s="206">
        <v>0</v>
      </c>
      <c r="J36" s="205">
        <f t="shared" si="16"/>
        <v>0</v>
      </c>
      <c r="K36" s="206">
        <v>0</v>
      </c>
      <c r="L36" s="205">
        <f t="shared" si="17"/>
        <v>0</v>
      </c>
      <c r="M36" s="187"/>
      <c r="N36" s="205">
        <f t="shared" si="18"/>
        <v>0</v>
      </c>
      <c r="O36" s="188"/>
      <c r="P36" s="205">
        <f t="shared" si="19"/>
        <v>0</v>
      </c>
      <c r="Q36" s="188">
        <v>0</v>
      </c>
      <c r="R36" s="205">
        <f t="shared" si="20"/>
        <v>0</v>
      </c>
      <c r="S36" s="188"/>
      <c r="T36" s="205">
        <f t="shared" si="21"/>
        <v>0</v>
      </c>
      <c r="U36" s="206">
        <v>0</v>
      </c>
      <c r="V36" s="205">
        <f t="shared" si="22"/>
        <v>0</v>
      </c>
      <c r="W36" s="206">
        <v>0</v>
      </c>
      <c r="X36" s="205">
        <f t="shared" si="23"/>
        <v>0</v>
      </c>
      <c r="Y36">
        <v>17.399999999999636</v>
      </c>
      <c r="Z36" s="205">
        <f t="shared" si="24"/>
        <v>96.188396583651482</v>
      </c>
      <c r="AA36">
        <v>13</v>
      </c>
      <c r="AB36" s="205">
        <f t="shared" si="25"/>
        <v>71.86489399928135</v>
      </c>
      <c r="AC36" s="205">
        <v>0</v>
      </c>
      <c r="AD36" s="205">
        <f t="shared" si="26"/>
        <v>0</v>
      </c>
      <c r="AE36">
        <v>5.4000000000014552</v>
      </c>
      <c r="AF36" s="205">
        <f t="shared" si="27"/>
        <v>29.851571353555681</v>
      </c>
      <c r="AG36" s="189"/>
      <c r="AH36" s="189"/>
      <c r="AI36" s="189"/>
      <c r="AJ36" s="189"/>
      <c r="AK36" s="189"/>
      <c r="AL36" s="189"/>
      <c r="AM36" s="189"/>
      <c r="AN36" s="189"/>
      <c r="AO36" s="189"/>
      <c r="AP36" s="189"/>
      <c r="AQ36" s="189"/>
      <c r="AR36" s="189"/>
      <c r="AS36" s="189"/>
      <c r="AT36" s="189"/>
      <c r="AU36" s="189"/>
      <c r="AV36" s="189"/>
      <c r="AW36" s="189"/>
      <c r="AX36" s="189"/>
      <c r="AY36" s="189"/>
      <c r="AZ36" s="189"/>
      <c r="BA36" s="189"/>
      <c r="BB36" s="189"/>
      <c r="BC36" s="189"/>
      <c r="BD36" s="189"/>
      <c r="BE36" s="189"/>
      <c r="BF36" s="189"/>
      <c r="BG36" s="189"/>
      <c r="BH36" s="189"/>
      <c r="BI36" s="189"/>
      <c r="BJ36" s="189"/>
      <c r="BK36" s="189"/>
      <c r="BL36" s="189"/>
      <c r="BM36" s="189"/>
      <c r="BN36" s="189"/>
      <c r="BO36" s="189"/>
      <c r="BP36" s="189"/>
      <c r="BQ36" s="189"/>
      <c r="BR36" s="189"/>
      <c r="BS36" s="189"/>
      <c r="BT36" s="189"/>
      <c r="BU36" s="189"/>
      <c r="BV36" s="189"/>
    </row>
    <row r="37" spans="1:74" ht="15" customHeight="1" x14ac:dyDescent="0.25">
      <c r="A37" s="201" t="s">
        <v>129</v>
      </c>
      <c r="B37" s="202" t="s">
        <v>293</v>
      </c>
      <c r="C37" s="203">
        <v>29</v>
      </c>
      <c r="D37" s="204">
        <v>183.57</v>
      </c>
      <c r="E37" s="207"/>
      <c r="F37" s="205">
        <f t="shared" si="14"/>
        <v>0</v>
      </c>
      <c r="G37" s="207"/>
      <c r="H37" s="205">
        <f t="shared" si="15"/>
        <v>0</v>
      </c>
      <c r="I37" s="206">
        <v>0</v>
      </c>
      <c r="J37" s="205">
        <f t="shared" si="16"/>
        <v>0</v>
      </c>
      <c r="K37" s="206">
        <v>0</v>
      </c>
      <c r="L37" s="205">
        <f t="shared" si="17"/>
        <v>0</v>
      </c>
      <c r="M37" s="187"/>
      <c r="N37" s="205">
        <f t="shared" si="18"/>
        <v>0</v>
      </c>
      <c r="O37" s="188"/>
      <c r="P37" s="205">
        <f t="shared" si="19"/>
        <v>0</v>
      </c>
      <c r="Q37" s="188">
        <v>0</v>
      </c>
      <c r="R37" s="205">
        <f t="shared" si="20"/>
        <v>0</v>
      </c>
      <c r="S37" s="188"/>
      <c r="T37" s="205">
        <f t="shared" si="21"/>
        <v>0</v>
      </c>
      <c r="U37" s="206">
        <v>0</v>
      </c>
      <c r="V37" s="205">
        <f t="shared" si="22"/>
        <v>0</v>
      </c>
      <c r="W37" s="206">
        <v>0</v>
      </c>
      <c r="X37" s="205">
        <f t="shared" si="23"/>
        <v>0</v>
      </c>
      <c r="Y37" s="188">
        <v>0</v>
      </c>
      <c r="Z37" s="205">
        <f t="shared" si="24"/>
        <v>0</v>
      </c>
      <c r="AA37" s="206">
        <v>0</v>
      </c>
      <c r="AB37" s="205">
        <f t="shared" si="25"/>
        <v>0</v>
      </c>
      <c r="AC37" s="205">
        <v>0</v>
      </c>
      <c r="AD37" s="205">
        <f t="shared" si="26"/>
        <v>0</v>
      </c>
      <c r="AE37" s="209">
        <v>0</v>
      </c>
      <c r="AF37" s="205">
        <f t="shared" si="27"/>
        <v>0</v>
      </c>
      <c r="AG37" s="189"/>
      <c r="AH37" s="189"/>
      <c r="AI37" s="189"/>
      <c r="AJ37" s="189"/>
      <c r="AK37" s="189"/>
      <c r="AL37" s="189"/>
      <c r="AM37" s="189"/>
      <c r="AN37" s="189"/>
      <c r="AO37" s="189"/>
      <c r="AP37" s="189"/>
      <c r="AQ37" s="189"/>
      <c r="AR37" s="189"/>
      <c r="AS37" s="189"/>
      <c r="AT37" s="189"/>
      <c r="AU37" s="189"/>
      <c r="AV37" s="189"/>
      <c r="AW37" s="189"/>
      <c r="AX37" s="189"/>
      <c r="AY37" s="189"/>
      <c r="AZ37" s="189"/>
      <c r="BA37" s="189"/>
      <c r="BB37" s="189"/>
      <c r="BC37" s="189"/>
      <c r="BD37" s="189"/>
      <c r="BE37" s="189"/>
      <c r="BF37" s="189"/>
      <c r="BG37" s="189"/>
      <c r="BH37" s="189"/>
      <c r="BI37" s="189"/>
      <c r="BJ37" s="189"/>
      <c r="BK37" s="189"/>
      <c r="BL37" s="189"/>
      <c r="BM37" s="189"/>
      <c r="BN37" s="189"/>
      <c r="BO37" s="189"/>
      <c r="BP37" s="189"/>
      <c r="BQ37" s="189"/>
      <c r="BR37" s="189"/>
      <c r="BS37" s="189"/>
      <c r="BT37" s="189"/>
      <c r="BU37" s="189"/>
      <c r="BV37" s="189"/>
    </row>
    <row r="38" spans="1:74" ht="15" customHeight="1" x14ac:dyDescent="0.25">
      <c r="A38" s="201"/>
      <c r="B38" s="202" t="s">
        <v>294</v>
      </c>
      <c r="C38" s="203">
        <v>30</v>
      </c>
      <c r="D38" s="204">
        <v>180.09</v>
      </c>
      <c r="E38" s="207"/>
      <c r="F38" s="205">
        <f t="shared" si="14"/>
        <v>0</v>
      </c>
      <c r="G38" s="207"/>
      <c r="H38" s="205">
        <f t="shared" si="15"/>
        <v>0</v>
      </c>
      <c r="I38" s="206">
        <v>0</v>
      </c>
      <c r="J38" s="205">
        <f t="shared" si="16"/>
        <v>0</v>
      </c>
      <c r="K38" s="206">
        <v>0</v>
      </c>
      <c r="L38" s="205">
        <f t="shared" si="17"/>
        <v>0</v>
      </c>
      <c r="M38" s="187"/>
      <c r="N38" s="205">
        <f t="shared" si="18"/>
        <v>0</v>
      </c>
      <c r="O38" s="188"/>
      <c r="P38" s="205">
        <f t="shared" si="19"/>
        <v>0</v>
      </c>
      <c r="Q38" s="188">
        <v>0</v>
      </c>
      <c r="R38" s="205">
        <f t="shared" si="20"/>
        <v>0</v>
      </c>
      <c r="S38" s="188"/>
      <c r="T38" s="205">
        <f t="shared" si="21"/>
        <v>0</v>
      </c>
      <c r="U38" s="206">
        <v>0</v>
      </c>
      <c r="V38" s="205">
        <f t="shared" si="22"/>
        <v>0</v>
      </c>
      <c r="W38" s="206">
        <v>0</v>
      </c>
      <c r="X38" s="205">
        <f t="shared" si="23"/>
        <v>0</v>
      </c>
      <c r="Y38" s="188">
        <v>0</v>
      </c>
      <c r="Z38" s="205">
        <f t="shared" si="24"/>
        <v>0</v>
      </c>
      <c r="AA38" s="206">
        <v>0</v>
      </c>
      <c r="AB38" s="205">
        <f t="shared" si="25"/>
        <v>0</v>
      </c>
      <c r="AC38" s="205">
        <v>0</v>
      </c>
      <c r="AD38" s="205">
        <f t="shared" si="26"/>
        <v>0</v>
      </c>
      <c r="AE38" s="209">
        <v>0</v>
      </c>
      <c r="AF38" s="205">
        <f t="shared" si="27"/>
        <v>0</v>
      </c>
      <c r="AG38" s="189"/>
      <c r="AH38" s="189"/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89"/>
      <c r="AU38" s="189"/>
      <c r="AV38" s="189"/>
      <c r="AW38" s="189"/>
      <c r="AX38" s="189"/>
      <c r="AY38" s="189"/>
      <c r="AZ38" s="189"/>
      <c r="BA38" s="189"/>
      <c r="BB38" s="189"/>
      <c r="BC38" s="189"/>
      <c r="BD38" s="189"/>
      <c r="BE38" s="189"/>
      <c r="BF38" s="189"/>
      <c r="BG38" s="189"/>
      <c r="BH38" s="189"/>
      <c r="BI38" s="189"/>
      <c r="BJ38" s="189"/>
      <c r="BK38" s="189"/>
      <c r="BL38" s="189"/>
      <c r="BM38" s="189"/>
      <c r="BN38" s="189"/>
      <c r="BO38" s="189"/>
      <c r="BP38" s="189"/>
      <c r="BQ38" s="189"/>
      <c r="BR38" s="189"/>
      <c r="BS38" s="189"/>
      <c r="BT38" s="189"/>
      <c r="BU38" s="189"/>
      <c r="BV38" s="189"/>
    </row>
    <row r="39" spans="1:74" ht="15" customHeight="1" x14ac:dyDescent="0.25">
      <c r="A39" s="208"/>
      <c r="B39" s="202" t="s">
        <v>295</v>
      </c>
      <c r="C39" s="203">
        <v>36</v>
      </c>
      <c r="D39" s="204">
        <v>183.22329999999999</v>
      </c>
      <c r="E39" s="207"/>
      <c r="F39" s="205">
        <f t="shared" si="14"/>
        <v>0</v>
      </c>
      <c r="G39" s="207"/>
      <c r="H39" s="205">
        <f t="shared" si="15"/>
        <v>0</v>
      </c>
      <c r="I39" s="206">
        <v>0</v>
      </c>
      <c r="J39" s="205">
        <f t="shared" si="16"/>
        <v>0</v>
      </c>
      <c r="K39" s="206">
        <v>0</v>
      </c>
      <c r="L39" s="205">
        <f t="shared" si="17"/>
        <v>0</v>
      </c>
      <c r="M39" s="187"/>
      <c r="N39" s="205">
        <f t="shared" si="18"/>
        <v>0</v>
      </c>
      <c r="O39" s="188"/>
      <c r="P39" s="205">
        <f t="shared" si="19"/>
        <v>0</v>
      </c>
      <c r="Q39" s="188">
        <v>0</v>
      </c>
      <c r="R39" s="205">
        <f t="shared" si="20"/>
        <v>0</v>
      </c>
      <c r="S39" s="188"/>
      <c r="T39" s="205">
        <f t="shared" si="21"/>
        <v>0</v>
      </c>
      <c r="U39" s="206">
        <v>0</v>
      </c>
      <c r="V39" s="205">
        <f t="shared" si="22"/>
        <v>0</v>
      </c>
      <c r="W39" s="206">
        <v>0</v>
      </c>
      <c r="X39" s="205">
        <f t="shared" si="23"/>
        <v>0</v>
      </c>
      <c r="Y39" s="188">
        <v>0</v>
      </c>
      <c r="Z39" s="205">
        <f t="shared" si="24"/>
        <v>0</v>
      </c>
      <c r="AA39" s="206">
        <v>0</v>
      </c>
      <c r="AB39" s="205">
        <f t="shared" si="25"/>
        <v>0</v>
      </c>
      <c r="AC39" s="205">
        <v>0</v>
      </c>
      <c r="AD39" s="205">
        <f t="shared" si="26"/>
        <v>0</v>
      </c>
      <c r="AE39" s="209">
        <v>0</v>
      </c>
      <c r="AF39" s="205">
        <f t="shared" si="27"/>
        <v>0</v>
      </c>
      <c r="AG39" s="189"/>
      <c r="AH39" s="189"/>
      <c r="AI39" s="189"/>
      <c r="AJ39" s="189"/>
      <c r="AK39" s="189"/>
      <c r="AL39" s="189"/>
      <c r="AM39" s="189"/>
      <c r="AN39" s="189"/>
      <c r="AO39" s="189"/>
      <c r="AP39" s="189"/>
      <c r="AQ39" s="189"/>
      <c r="AR39" s="189"/>
      <c r="AS39" s="189"/>
      <c r="AT39" s="189"/>
      <c r="AU39" s="189"/>
      <c r="AV39" s="189"/>
      <c r="AW39" s="189"/>
      <c r="AX39" s="189"/>
      <c r="AY39" s="189"/>
      <c r="AZ39" s="189"/>
      <c r="BA39" s="189"/>
      <c r="BB39" s="189"/>
      <c r="BC39" s="189"/>
      <c r="BD39" s="189"/>
      <c r="BE39" s="189"/>
      <c r="BF39" s="189"/>
      <c r="BG39" s="189"/>
      <c r="BH39" s="189"/>
      <c r="BI39" s="189"/>
      <c r="BJ39" s="189"/>
      <c r="BK39" s="189"/>
      <c r="BL39" s="189"/>
      <c r="BM39" s="189"/>
      <c r="BN39" s="189"/>
      <c r="BO39" s="189"/>
      <c r="BP39" s="189"/>
      <c r="BQ39" s="189"/>
      <c r="BR39" s="189"/>
      <c r="BS39" s="189"/>
      <c r="BT39" s="189"/>
      <c r="BU39" s="189"/>
      <c r="BV39" s="189"/>
    </row>
    <row r="40" spans="1:74" ht="15" customHeight="1" x14ac:dyDescent="0.25">
      <c r="A40" s="201" t="s">
        <v>133</v>
      </c>
      <c r="B40" s="202" t="s">
        <v>293</v>
      </c>
      <c r="C40" s="203">
        <v>37</v>
      </c>
      <c r="D40" s="204">
        <v>181.3896</v>
      </c>
      <c r="E40" s="207"/>
      <c r="F40" s="205">
        <f t="shared" si="14"/>
        <v>0</v>
      </c>
      <c r="G40" s="207"/>
      <c r="H40" s="205">
        <f t="shared" si="15"/>
        <v>0</v>
      </c>
      <c r="I40">
        <v>16.600000000005821</v>
      </c>
      <c r="J40" s="205">
        <f t="shared" si="16"/>
        <v>91.515720857236687</v>
      </c>
      <c r="K40" s="206">
        <v>0</v>
      </c>
      <c r="L40" s="205">
        <f t="shared" si="17"/>
        <v>0</v>
      </c>
      <c r="M40">
        <v>17</v>
      </c>
      <c r="N40" s="205">
        <f t="shared" si="18"/>
        <v>93.720918950149297</v>
      </c>
      <c r="O40" s="188"/>
      <c r="P40" s="205">
        <f t="shared" si="19"/>
        <v>0</v>
      </c>
      <c r="Q40" s="188">
        <v>0</v>
      </c>
      <c r="R40" s="205">
        <f t="shared" si="20"/>
        <v>0</v>
      </c>
      <c r="S40" s="188"/>
      <c r="T40" s="205">
        <f t="shared" si="21"/>
        <v>0</v>
      </c>
      <c r="U40" s="206">
        <v>0</v>
      </c>
      <c r="V40" s="205">
        <f t="shared" si="22"/>
        <v>0</v>
      </c>
      <c r="W40">
        <v>45.69999999999709</v>
      </c>
      <c r="X40" s="205">
        <f t="shared" si="23"/>
        <v>251.94388211891473</v>
      </c>
      <c r="Y40">
        <v>15.099999999998545</v>
      </c>
      <c r="Z40" s="205">
        <f t="shared" si="24"/>
        <v>83.246228008654001</v>
      </c>
      <c r="AA40" s="206">
        <v>0</v>
      </c>
      <c r="AB40" s="205">
        <f t="shared" si="25"/>
        <v>0</v>
      </c>
      <c r="AC40">
        <v>7</v>
      </c>
      <c r="AD40" s="205">
        <f t="shared" si="26"/>
        <v>38.590966626532058</v>
      </c>
      <c r="AE40" s="209">
        <v>0</v>
      </c>
      <c r="AF40" s="205">
        <f t="shared" si="27"/>
        <v>0</v>
      </c>
      <c r="AG40" s="189"/>
      <c r="AH40" s="189"/>
      <c r="AI40" s="189"/>
      <c r="AJ40" s="189"/>
      <c r="AK40" s="189"/>
      <c r="AL40" s="189"/>
      <c r="AM40" s="189"/>
      <c r="AN40" s="189"/>
      <c r="AO40" s="189"/>
      <c r="AP40" s="189"/>
      <c r="AQ40" s="189"/>
      <c r="AR40" s="189"/>
      <c r="AS40" s="189"/>
      <c r="AT40" s="189"/>
      <c r="AU40" s="189"/>
      <c r="AV40" s="189"/>
      <c r="AW40" s="189"/>
      <c r="AX40" s="189"/>
      <c r="AY40" s="189"/>
      <c r="AZ40" s="189"/>
      <c r="BA40" s="189"/>
      <c r="BB40" s="189"/>
      <c r="BC40" s="189"/>
      <c r="BD40" s="189"/>
      <c r="BE40" s="189"/>
      <c r="BF40" s="189"/>
      <c r="BG40" s="189"/>
      <c r="BH40" s="189"/>
      <c r="BI40" s="189"/>
      <c r="BJ40" s="189"/>
      <c r="BK40" s="189"/>
      <c r="BL40" s="189"/>
      <c r="BM40" s="189"/>
      <c r="BN40" s="189"/>
      <c r="BO40" s="189"/>
      <c r="BP40" s="189"/>
      <c r="BQ40" s="189"/>
      <c r="BR40" s="189"/>
      <c r="BS40" s="189"/>
      <c r="BT40" s="189"/>
      <c r="BU40" s="189"/>
      <c r="BV40" s="189"/>
    </row>
    <row r="41" spans="1:74" ht="15" customHeight="1" x14ac:dyDescent="0.25">
      <c r="A41" s="201"/>
      <c r="B41" s="202" t="s">
        <v>294</v>
      </c>
      <c r="C41" s="203">
        <v>43</v>
      </c>
      <c r="D41" s="204">
        <v>177.54660000000001</v>
      </c>
      <c r="E41" s="207"/>
      <c r="F41" s="205">
        <f t="shared" si="14"/>
        <v>0</v>
      </c>
      <c r="G41" s="207"/>
      <c r="H41" s="205">
        <f t="shared" si="15"/>
        <v>0</v>
      </c>
      <c r="I41">
        <v>8.8999999999941792</v>
      </c>
      <c r="J41" s="205">
        <f t="shared" si="16"/>
        <v>50.127684788073545</v>
      </c>
      <c r="K41" s="206">
        <v>0</v>
      </c>
      <c r="L41" s="205">
        <f t="shared" si="17"/>
        <v>0</v>
      </c>
      <c r="M41" s="187"/>
      <c r="N41" s="205">
        <f t="shared" si="18"/>
        <v>0</v>
      </c>
      <c r="O41" s="188"/>
      <c r="P41" s="205">
        <f t="shared" si="19"/>
        <v>0</v>
      </c>
      <c r="Q41" s="188">
        <v>0</v>
      </c>
      <c r="R41" s="205">
        <f t="shared" si="20"/>
        <v>0</v>
      </c>
      <c r="S41" s="188"/>
      <c r="T41" s="205">
        <f t="shared" si="21"/>
        <v>0</v>
      </c>
      <c r="U41" s="206">
        <v>0</v>
      </c>
      <c r="V41" s="205">
        <f t="shared" si="22"/>
        <v>0</v>
      </c>
      <c r="W41">
        <v>7.5999999999985448</v>
      </c>
      <c r="X41" s="205">
        <f t="shared" si="23"/>
        <v>42.805663414554509</v>
      </c>
      <c r="Y41">
        <v>10.900000000001455</v>
      </c>
      <c r="Z41" s="205">
        <f t="shared" si="24"/>
        <v>61.392333055104714</v>
      </c>
      <c r="AA41" s="206">
        <v>0</v>
      </c>
      <c r="AB41" s="205">
        <f t="shared" si="25"/>
        <v>0</v>
      </c>
      <c r="AC41">
        <v>8.5999999999985448</v>
      </c>
      <c r="AD41" s="205">
        <f t="shared" si="26"/>
        <v>48.437987548049605</v>
      </c>
      <c r="AE41" s="209">
        <v>0</v>
      </c>
      <c r="AF41" s="205">
        <f t="shared" si="27"/>
        <v>0</v>
      </c>
      <c r="AG41" s="189"/>
      <c r="AH41" s="189"/>
      <c r="AI41" s="189"/>
      <c r="AJ41" s="189"/>
      <c r="AK41" s="189"/>
      <c r="AL41" s="189"/>
      <c r="AM41" s="189"/>
      <c r="AN41" s="189"/>
      <c r="AO41" s="189"/>
      <c r="AP41" s="189"/>
      <c r="AQ41" s="189"/>
      <c r="AR41" s="189"/>
      <c r="AS41" s="189"/>
      <c r="AT41" s="189"/>
      <c r="AU41" s="189"/>
      <c r="AV41" s="189"/>
      <c r="AW41" s="189"/>
      <c r="AX41" s="189"/>
      <c r="AY41" s="189"/>
      <c r="AZ41" s="189"/>
      <c r="BA41" s="189"/>
      <c r="BB41" s="189"/>
      <c r="BC41" s="189"/>
      <c r="BD41" s="189"/>
      <c r="BE41" s="189"/>
      <c r="BF41" s="189"/>
      <c r="BG41" s="189"/>
      <c r="BH41" s="189"/>
      <c r="BI41" s="189"/>
      <c r="BJ41" s="189"/>
      <c r="BK41" s="189"/>
      <c r="BL41" s="189"/>
      <c r="BM41" s="189"/>
      <c r="BN41" s="189"/>
      <c r="BO41" s="189"/>
      <c r="BP41" s="189"/>
      <c r="BQ41" s="189"/>
      <c r="BR41" s="189"/>
      <c r="BS41" s="189"/>
      <c r="BT41" s="189"/>
      <c r="BU41" s="189"/>
      <c r="BV41" s="189"/>
    </row>
    <row r="42" spans="1:74" ht="15" customHeight="1" x14ac:dyDescent="0.25">
      <c r="A42" s="201"/>
      <c r="B42" s="202" t="s">
        <v>295</v>
      </c>
      <c r="C42" s="203">
        <v>49</v>
      </c>
      <c r="D42" s="204">
        <v>174.9846</v>
      </c>
      <c r="E42" s="207"/>
      <c r="F42" s="205">
        <f t="shared" si="14"/>
        <v>0</v>
      </c>
      <c r="G42" s="207"/>
      <c r="H42" s="205">
        <f t="shared" si="15"/>
        <v>0</v>
      </c>
      <c r="I42" s="206">
        <v>0</v>
      </c>
      <c r="J42" s="205">
        <f t="shared" si="16"/>
        <v>0</v>
      </c>
      <c r="K42" s="206">
        <v>0</v>
      </c>
      <c r="L42" s="205">
        <f t="shared" si="17"/>
        <v>0</v>
      </c>
      <c r="M42">
        <v>11.200000000004366</v>
      </c>
      <c r="N42" s="205">
        <f t="shared" si="18"/>
        <v>64.005632495684566</v>
      </c>
      <c r="O42" s="188"/>
      <c r="P42" s="205">
        <f t="shared" si="19"/>
        <v>0</v>
      </c>
      <c r="Q42" s="188">
        <v>0</v>
      </c>
      <c r="R42" s="205">
        <f t="shared" si="20"/>
        <v>0</v>
      </c>
      <c r="S42" s="188"/>
      <c r="T42" s="205">
        <f t="shared" si="21"/>
        <v>0</v>
      </c>
      <c r="U42" s="206">
        <v>0</v>
      </c>
      <c r="V42" s="205">
        <f t="shared" si="22"/>
        <v>0</v>
      </c>
      <c r="W42">
        <v>15.5</v>
      </c>
      <c r="X42" s="205">
        <f t="shared" si="23"/>
        <v>88.579223543100369</v>
      </c>
      <c r="Y42">
        <v>13.799999999995634</v>
      </c>
      <c r="Z42" s="205">
        <f t="shared" si="24"/>
        <v>78.864082896412796</v>
      </c>
      <c r="AA42" s="206">
        <v>0</v>
      </c>
      <c r="AB42" s="205">
        <f t="shared" si="25"/>
        <v>0</v>
      </c>
      <c r="AC42">
        <v>7.2999999999956344</v>
      </c>
      <c r="AD42" s="205">
        <f t="shared" si="26"/>
        <v>41.717956894467477</v>
      </c>
      <c r="AE42" s="209">
        <v>0</v>
      </c>
      <c r="AF42" s="205">
        <f t="shared" si="27"/>
        <v>0</v>
      </c>
      <c r="AG42" s="189"/>
      <c r="AH42" s="189"/>
      <c r="AI42" s="189"/>
      <c r="AJ42" s="189"/>
      <c r="AK42" s="189"/>
      <c r="AL42" s="189"/>
      <c r="AM42" s="189"/>
      <c r="AN42" s="189"/>
      <c r="AO42" s="189"/>
      <c r="AP42" s="189"/>
      <c r="AQ42" s="189"/>
      <c r="AR42" s="189"/>
      <c r="AS42" s="189"/>
      <c r="AT42" s="189"/>
      <c r="AU42" s="189"/>
      <c r="AV42" s="189"/>
      <c r="AW42" s="189"/>
      <c r="AX42" s="189"/>
      <c r="AY42" s="189"/>
      <c r="AZ42" s="189"/>
      <c r="BA42" s="189"/>
      <c r="BB42" s="189"/>
      <c r="BC42" s="189"/>
      <c r="BD42" s="189"/>
      <c r="BE42" s="189"/>
      <c r="BF42" s="189"/>
      <c r="BG42" s="189"/>
      <c r="BH42" s="189"/>
      <c r="BI42" s="189"/>
      <c r="BJ42" s="189"/>
      <c r="BK42" s="189"/>
      <c r="BL42" s="189"/>
      <c r="BM42" s="189"/>
      <c r="BN42" s="189"/>
      <c r="BO42" s="189"/>
      <c r="BP42" s="189"/>
      <c r="BQ42" s="189"/>
      <c r="BR42" s="189"/>
      <c r="BS42" s="189"/>
      <c r="BT42" s="189"/>
      <c r="BU42" s="189"/>
      <c r="BV42" s="189"/>
    </row>
    <row r="43" spans="1:74" ht="15" customHeight="1" x14ac:dyDescent="0.25">
      <c r="A43" s="201" t="s">
        <v>236</v>
      </c>
      <c r="B43" s="202" t="s">
        <v>293</v>
      </c>
      <c r="C43" s="203">
        <v>55</v>
      </c>
      <c r="D43" s="204">
        <v>202.72</v>
      </c>
      <c r="E43" s="207"/>
      <c r="F43" s="205">
        <f t="shared" si="14"/>
        <v>0</v>
      </c>
      <c r="G43" s="207"/>
      <c r="H43" s="205">
        <f t="shared" si="15"/>
        <v>0</v>
      </c>
      <c r="I43" s="206">
        <v>0</v>
      </c>
      <c r="J43" s="205">
        <f t="shared" si="16"/>
        <v>0</v>
      </c>
      <c r="K43" s="206">
        <v>0</v>
      </c>
      <c r="L43" s="205">
        <f t="shared" si="17"/>
        <v>0</v>
      </c>
      <c r="M43" s="187"/>
      <c r="N43" s="205">
        <f t="shared" si="18"/>
        <v>0</v>
      </c>
      <c r="O43" s="188"/>
      <c r="P43" s="205">
        <f t="shared" si="19"/>
        <v>0</v>
      </c>
      <c r="Q43" s="188">
        <v>0</v>
      </c>
      <c r="R43" s="205">
        <f t="shared" si="20"/>
        <v>0</v>
      </c>
      <c r="S43" s="188"/>
      <c r="T43" s="205">
        <f t="shared" si="21"/>
        <v>0</v>
      </c>
      <c r="U43" s="206">
        <v>0</v>
      </c>
      <c r="V43" s="205">
        <f t="shared" si="22"/>
        <v>0</v>
      </c>
      <c r="W43" s="206">
        <v>0</v>
      </c>
      <c r="X43" s="205">
        <f t="shared" si="23"/>
        <v>0</v>
      </c>
      <c r="Y43" s="188">
        <v>0</v>
      </c>
      <c r="Z43" s="205">
        <f t="shared" si="24"/>
        <v>0</v>
      </c>
      <c r="AA43" s="206">
        <v>0</v>
      </c>
      <c r="AB43" s="205">
        <f t="shared" si="25"/>
        <v>0</v>
      </c>
      <c r="AC43" s="205">
        <v>0</v>
      </c>
      <c r="AD43" s="205">
        <f t="shared" si="26"/>
        <v>0</v>
      </c>
      <c r="AE43">
        <v>16.400000000001455</v>
      </c>
      <c r="AF43" s="205">
        <f t="shared" si="27"/>
        <v>80.899763220212392</v>
      </c>
      <c r="AG43" s="189"/>
      <c r="AH43" s="189"/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/>
      <c r="AU43" s="189"/>
      <c r="AV43" s="189"/>
      <c r="AW43" s="189"/>
      <c r="AX43" s="189"/>
      <c r="AY43" s="189"/>
      <c r="AZ43" s="189"/>
      <c r="BA43" s="189"/>
      <c r="BB43" s="189"/>
      <c r="BC43" s="189"/>
      <c r="BD43" s="189"/>
      <c r="BE43" s="189"/>
      <c r="BF43" s="189"/>
      <c r="BG43" s="189"/>
      <c r="BH43" s="189"/>
      <c r="BI43" s="189"/>
      <c r="BJ43" s="189"/>
      <c r="BK43" s="189"/>
      <c r="BL43" s="189"/>
      <c r="BM43" s="189"/>
      <c r="BN43" s="189"/>
      <c r="BO43" s="189"/>
      <c r="BP43" s="189"/>
      <c r="BQ43" s="189"/>
      <c r="BR43" s="189"/>
      <c r="BS43" s="189"/>
      <c r="BT43" s="189"/>
      <c r="BU43" s="189"/>
      <c r="BV43" s="189"/>
    </row>
    <row r="44" spans="1:74" ht="15" customHeight="1" x14ac:dyDescent="0.25">
      <c r="A44" s="201"/>
      <c r="B44" s="202" t="s">
        <v>294</v>
      </c>
      <c r="C44" s="203">
        <v>61</v>
      </c>
      <c r="D44" s="204">
        <v>176.71680000000001</v>
      </c>
      <c r="E44" s="207"/>
      <c r="F44" s="205">
        <f t="shared" si="14"/>
        <v>0</v>
      </c>
      <c r="G44" s="207"/>
      <c r="H44" s="205">
        <f t="shared" si="15"/>
        <v>0</v>
      </c>
      <c r="I44" s="206">
        <v>0</v>
      </c>
      <c r="J44" s="205">
        <f t="shared" si="16"/>
        <v>0</v>
      </c>
      <c r="K44" s="206">
        <v>0</v>
      </c>
      <c r="L44" s="205">
        <f t="shared" si="17"/>
        <v>0</v>
      </c>
      <c r="M44" s="187"/>
      <c r="N44" s="205">
        <f t="shared" si="18"/>
        <v>0</v>
      </c>
      <c r="O44" s="188"/>
      <c r="P44" s="205">
        <f t="shared" si="19"/>
        <v>0</v>
      </c>
      <c r="Q44" s="188">
        <v>0</v>
      </c>
      <c r="R44" s="205">
        <f t="shared" si="20"/>
        <v>0</v>
      </c>
      <c r="S44" s="188"/>
      <c r="T44" s="205">
        <f t="shared" si="21"/>
        <v>0</v>
      </c>
      <c r="U44" s="206">
        <v>0</v>
      </c>
      <c r="V44" s="205">
        <f t="shared" si="22"/>
        <v>0</v>
      </c>
      <c r="W44" s="206">
        <v>0</v>
      </c>
      <c r="X44" s="205">
        <f t="shared" si="23"/>
        <v>0</v>
      </c>
      <c r="Y44" s="188">
        <v>0</v>
      </c>
      <c r="Z44" s="205">
        <f t="shared" si="24"/>
        <v>0</v>
      </c>
      <c r="AA44" s="206">
        <v>0</v>
      </c>
      <c r="AB44" s="205">
        <f t="shared" si="25"/>
        <v>0</v>
      </c>
      <c r="AC44">
        <v>21.5</v>
      </c>
      <c r="AD44" s="205">
        <f t="shared" si="26"/>
        <v>121.66358829494422</v>
      </c>
      <c r="AE44">
        <v>19.099999999998545</v>
      </c>
      <c r="AF44" s="205">
        <f t="shared" si="27"/>
        <v>108.08253657829104</v>
      </c>
      <c r="AG44" s="189"/>
      <c r="AH44" s="189"/>
      <c r="AI44" s="189"/>
      <c r="AJ44" s="189"/>
      <c r="AK44" s="189"/>
      <c r="AL44" s="189"/>
      <c r="AM44" s="189"/>
      <c r="AN44" s="189"/>
      <c r="AO44" s="189"/>
      <c r="AP44" s="189"/>
      <c r="AQ44" s="189"/>
      <c r="AR44" s="189"/>
      <c r="AS44" s="189"/>
      <c r="AT44" s="189"/>
      <c r="AU44" s="189"/>
      <c r="AV44" s="189"/>
      <c r="AW44" s="189"/>
      <c r="AX44" s="189"/>
      <c r="AY44" s="189"/>
      <c r="AZ44" s="189"/>
      <c r="BA44" s="189"/>
      <c r="BB44" s="189"/>
      <c r="BC44" s="189"/>
      <c r="BD44" s="189"/>
      <c r="BE44" s="189"/>
      <c r="BF44" s="189"/>
      <c r="BG44" s="189"/>
      <c r="BH44" s="189"/>
      <c r="BI44" s="189"/>
      <c r="BJ44" s="189"/>
      <c r="BK44" s="189"/>
      <c r="BL44" s="189"/>
      <c r="BM44" s="189"/>
      <c r="BN44" s="189"/>
      <c r="BO44" s="189"/>
      <c r="BP44" s="189"/>
      <c r="BQ44" s="189"/>
      <c r="BR44" s="189"/>
      <c r="BS44" s="189"/>
      <c r="BT44" s="189"/>
      <c r="BU44" s="189"/>
      <c r="BV44" s="189"/>
    </row>
    <row r="45" spans="1:74" ht="15" customHeight="1" x14ac:dyDescent="0.25">
      <c r="A45" s="201"/>
      <c r="B45" s="202" t="s">
        <v>295</v>
      </c>
      <c r="C45" s="203">
        <v>67</v>
      </c>
      <c r="D45" s="204">
        <v>176.71680000000001</v>
      </c>
      <c r="E45" s="207"/>
      <c r="F45" s="205">
        <f t="shared" si="14"/>
        <v>0</v>
      </c>
      <c r="G45" s="207"/>
      <c r="H45" s="205">
        <f t="shared" si="15"/>
        <v>0</v>
      </c>
      <c r="I45" s="206">
        <v>0</v>
      </c>
      <c r="J45" s="205">
        <f t="shared" si="16"/>
        <v>0</v>
      </c>
      <c r="K45" s="206">
        <v>0</v>
      </c>
      <c r="L45" s="205">
        <f t="shared" si="17"/>
        <v>0</v>
      </c>
      <c r="M45" s="187"/>
      <c r="N45" s="205">
        <f t="shared" si="18"/>
        <v>0</v>
      </c>
      <c r="O45" s="188"/>
      <c r="P45" s="205">
        <f t="shared" si="19"/>
        <v>0</v>
      </c>
      <c r="Q45" s="188">
        <v>0</v>
      </c>
      <c r="R45" s="205">
        <f t="shared" si="20"/>
        <v>0</v>
      </c>
      <c r="S45" s="188"/>
      <c r="T45" s="205">
        <f t="shared" si="21"/>
        <v>0</v>
      </c>
      <c r="U45" s="206">
        <v>0</v>
      </c>
      <c r="V45" s="205">
        <f t="shared" si="22"/>
        <v>0</v>
      </c>
      <c r="W45" s="206">
        <v>0</v>
      </c>
      <c r="X45" s="205">
        <f t="shared" si="23"/>
        <v>0</v>
      </c>
      <c r="Y45" s="188">
        <v>0</v>
      </c>
      <c r="Z45" s="205">
        <f t="shared" si="24"/>
        <v>0</v>
      </c>
      <c r="AA45" s="206">
        <v>0</v>
      </c>
      <c r="AB45" s="205">
        <f t="shared" si="25"/>
        <v>0</v>
      </c>
      <c r="AC45">
        <v>47.399999999994179</v>
      </c>
      <c r="AD45" s="205">
        <f t="shared" si="26"/>
        <v>268.22577140370458</v>
      </c>
      <c r="AE45">
        <v>19.099999999998545</v>
      </c>
      <c r="AF45" s="205">
        <f t="shared" si="27"/>
        <v>108.08253657829104</v>
      </c>
      <c r="AG45" s="189"/>
      <c r="AH45" s="189"/>
      <c r="AI45" s="189"/>
      <c r="AJ45" s="189"/>
      <c r="AK45" s="189"/>
      <c r="AL45" s="189"/>
      <c r="AM45" s="189"/>
      <c r="AN45" s="189"/>
      <c r="AO45" s="189"/>
      <c r="AP45" s="189"/>
      <c r="AQ45" s="189"/>
      <c r="AR45" s="189"/>
      <c r="AS45" s="189"/>
      <c r="AT45" s="189"/>
      <c r="AU45" s="189"/>
      <c r="AV45" s="189"/>
      <c r="AW45" s="189"/>
      <c r="AX45" s="189"/>
      <c r="AY45" s="189"/>
      <c r="AZ45" s="189"/>
      <c r="BA45" s="189"/>
      <c r="BB45" s="189"/>
      <c r="BC45" s="189"/>
      <c r="BD45" s="189"/>
      <c r="BE45" s="189"/>
      <c r="BF45" s="189"/>
      <c r="BG45" s="189"/>
      <c r="BH45" s="189"/>
      <c r="BI45" s="189"/>
      <c r="BJ45" s="189"/>
      <c r="BK45" s="189"/>
      <c r="BL45" s="189"/>
      <c r="BM45" s="189"/>
      <c r="BN45" s="189"/>
      <c r="BO45" s="189"/>
      <c r="BP45" s="189"/>
      <c r="BQ45" s="189"/>
      <c r="BR45" s="189"/>
      <c r="BS45" s="189"/>
      <c r="BT45" s="189"/>
      <c r="BU45" s="189"/>
      <c r="BV45" s="189"/>
    </row>
    <row r="46" spans="1:74" ht="15" customHeight="1" x14ac:dyDescent="0.25">
      <c r="A46" s="201" t="s">
        <v>134</v>
      </c>
      <c r="B46" s="202" t="s">
        <v>293</v>
      </c>
      <c r="C46" s="203">
        <v>38</v>
      </c>
      <c r="D46" s="204">
        <v>172.8288</v>
      </c>
      <c r="E46" s="207"/>
      <c r="F46" s="205">
        <f t="shared" si="14"/>
        <v>0</v>
      </c>
      <c r="G46" s="207"/>
      <c r="H46" s="205">
        <f t="shared" si="15"/>
        <v>0</v>
      </c>
      <c r="I46">
        <v>32.69999999999709</v>
      </c>
      <c r="J46" s="205">
        <f t="shared" si="16"/>
        <v>189.20457701492509</v>
      </c>
      <c r="K46" s="206">
        <v>0</v>
      </c>
      <c r="L46" s="205">
        <f t="shared" si="17"/>
        <v>0</v>
      </c>
      <c r="M46">
        <v>16.799999999995634</v>
      </c>
      <c r="N46" s="205">
        <f t="shared" si="18"/>
        <v>97.20602121866051</v>
      </c>
      <c r="O46" s="188"/>
      <c r="P46" s="205">
        <f t="shared" si="19"/>
        <v>0</v>
      </c>
      <c r="Q46" s="188">
        <v>0</v>
      </c>
      <c r="R46" s="205">
        <f t="shared" si="20"/>
        <v>0</v>
      </c>
      <c r="S46" s="188"/>
      <c r="T46" s="205">
        <f t="shared" si="21"/>
        <v>0</v>
      </c>
      <c r="U46" s="206">
        <v>0</v>
      </c>
      <c r="V46" s="205">
        <f t="shared" si="22"/>
        <v>0</v>
      </c>
      <c r="W46">
        <v>11.80000000000291</v>
      </c>
      <c r="X46" s="205">
        <f t="shared" si="23"/>
        <v>68.27565776076041</v>
      </c>
      <c r="Y46">
        <v>5.5</v>
      </c>
      <c r="Z46" s="205">
        <f t="shared" si="24"/>
        <v>31.823399803736415</v>
      </c>
      <c r="AA46" s="206">
        <v>0</v>
      </c>
      <c r="AB46" s="205">
        <f t="shared" si="25"/>
        <v>0</v>
      </c>
      <c r="AC46">
        <v>7.2000000000043656</v>
      </c>
      <c r="AD46" s="205">
        <f t="shared" si="26"/>
        <v>41.659723379462022</v>
      </c>
      <c r="AE46" s="209">
        <v>0</v>
      </c>
      <c r="AF46" s="205">
        <f t="shared" si="27"/>
        <v>0</v>
      </c>
      <c r="AG46" s="189"/>
      <c r="AH46" s="189"/>
      <c r="AI46" s="189"/>
      <c r="AJ46" s="189"/>
      <c r="AK46" s="189"/>
      <c r="AL46" s="189"/>
      <c r="AM46" s="189"/>
      <c r="AN46" s="189"/>
      <c r="AO46" s="189"/>
      <c r="AP46" s="189"/>
      <c r="AQ46" s="189"/>
      <c r="AR46" s="189"/>
      <c r="AS46" s="189"/>
      <c r="AT46" s="189"/>
      <c r="AU46" s="189"/>
      <c r="AV46" s="189"/>
      <c r="AW46" s="189"/>
      <c r="AX46" s="189"/>
      <c r="AY46" s="189"/>
      <c r="AZ46" s="189"/>
      <c r="BA46" s="189"/>
      <c r="BB46" s="189"/>
      <c r="BC46" s="189"/>
      <c r="BD46" s="189"/>
      <c r="BE46" s="189"/>
      <c r="BF46" s="189"/>
      <c r="BG46" s="189"/>
      <c r="BH46" s="189"/>
      <c r="BI46" s="189"/>
      <c r="BJ46" s="189"/>
      <c r="BK46" s="189"/>
      <c r="BL46" s="189"/>
      <c r="BM46" s="189"/>
      <c r="BN46" s="189"/>
      <c r="BO46" s="189"/>
      <c r="BP46" s="189"/>
      <c r="BQ46" s="189"/>
      <c r="BR46" s="189"/>
      <c r="BS46" s="189"/>
      <c r="BT46" s="189"/>
      <c r="BU46" s="189"/>
      <c r="BV46" s="189"/>
    </row>
    <row r="47" spans="1:74" ht="15" customHeight="1" x14ac:dyDescent="0.25">
      <c r="A47" s="201"/>
      <c r="B47" s="202" t="s">
        <v>294</v>
      </c>
      <c r="C47" s="203">
        <v>44</v>
      </c>
      <c r="D47" s="204">
        <v>168.7518</v>
      </c>
      <c r="E47" s="207"/>
      <c r="F47" s="205">
        <f t="shared" si="14"/>
        <v>0</v>
      </c>
      <c r="G47" s="207"/>
      <c r="H47" s="205">
        <f t="shared" si="15"/>
        <v>0</v>
      </c>
      <c r="I47">
        <v>15.69999999999709</v>
      </c>
      <c r="J47" s="205">
        <f t="shared" si="16"/>
        <v>93.036044652543495</v>
      </c>
      <c r="K47" s="206">
        <v>0</v>
      </c>
      <c r="L47" s="205">
        <f t="shared" si="17"/>
        <v>0</v>
      </c>
      <c r="M47">
        <v>6.4000000000014552</v>
      </c>
      <c r="N47" s="205">
        <f t="shared" si="18"/>
        <v>37.925521387039751</v>
      </c>
      <c r="O47" s="188"/>
      <c r="P47" s="205">
        <f t="shared" si="19"/>
        <v>0</v>
      </c>
      <c r="Q47" s="188">
        <v>0</v>
      </c>
      <c r="R47" s="205">
        <f t="shared" si="20"/>
        <v>0</v>
      </c>
      <c r="S47" s="188"/>
      <c r="T47" s="205">
        <f t="shared" si="21"/>
        <v>0</v>
      </c>
      <c r="U47" s="206">
        <v>0</v>
      </c>
      <c r="V47" s="205">
        <f t="shared" si="22"/>
        <v>0</v>
      </c>
      <c r="W47">
        <v>17</v>
      </c>
      <c r="X47" s="205">
        <f t="shared" si="23"/>
        <v>100.73966618430144</v>
      </c>
      <c r="Y47">
        <v>6.0999999999985448</v>
      </c>
      <c r="Z47" s="205">
        <f t="shared" si="24"/>
        <v>36.147762572005419</v>
      </c>
      <c r="AA47" s="206">
        <v>0</v>
      </c>
      <c r="AB47" s="205">
        <f t="shared" si="25"/>
        <v>0</v>
      </c>
      <c r="AC47">
        <v>5.0999999999985448</v>
      </c>
      <c r="AD47" s="205">
        <f t="shared" si="26"/>
        <v>30.221899855281809</v>
      </c>
      <c r="AE47" s="209">
        <v>0</v>
      </c>
      <c r="AF47" s="205">
        <f t="shared" si="27"/>
        <v>0</v>
      </c>
      <c r="AG47" s="189"/>
      <c r="AH47" s="189"/>
      <c r="AI47" s="189"/>
      <c r="AJ47" s="189"/>
      <c r="AK47" s="189"/>
      <c r="AL47" s="189"/>
      <c r="AM47" s="189"/>
      <c r="AN47" s="189"/>
      <c r="AO47" s="189"/>
      <c r="AP47" s="189"/>
      <c r="AQ47" s="189"/>
      <c r="AR47" s="189"/>
      <c r="AS47" s="189"/>
      <c r="AT47" s="189"/>
      <c r="AU47" s="189"/>
      <c r="AV47" s="189"/>
      <c r="AW47" s="189"/>
      <c r="AX47" s="189"/>
      <c r="AY47" s="189"/>
      <c r="AZ47" s="189"/>
      <c r="BA47" s="189"/>
      <c r="BB47" s="189"/>
      <c r="BC47" s="189"/>
      <c r="BD47" s="189"/>
      <c r="BE47" s="189"/>
      <c r="BF47" s="189"/>
      <c r="BG47" s="189"/>
      <c r="BH47" s="189"/>
      <c r="BI47" s="189"/>
      <c r="BJ47" s="189"/>
      <c r="BK47" s="189"/>
      <c r="BL47" s="189"/>
      <c r="BM47" s="189"/>
      <c r="BN47" s="189"/>
      <c r="BO47" s="189"/>
      <c r="BP47" s="189"/>
      <c r="BQ47" s="189"/>
      <c r="BR47" s="189"/>
      <c r="BS47" s="189"/>
      <c r="BT47" s="189"/>
      <c r="BU47" s="189"/>
      <c r="BV47" s="189"/>
    </row>
    <row r="48" spans="1:74" ht="15" customHeight="1" x14ac:dyDescent="0.25">
      <c r="A48" s="201"/>
      <c r="B48" s="202" t="s">
        <v>295</v>
      </c>
      <c r="C48" s="203">
        <v>50</v>
      </c>
      <c r="D48" s="204">
        <v>170.624</v>
      </c>
      <c r="E48" s="207"/>
      <c r="F48" s="205">
        <f t="shared" si="14"/>
        <v>0</v>
      </c>
      <c r="G48" s="207"/>
      <c r="H48" s="205">
        <f t="shared" si="15"/>
        <v>0</v>
      </c>
      <c r="I48" s="206">
        <v>0</v>
      </c>
      <c r="J48" s="205">
        <f t="shared" si="16"/>
        <v>0</v>
      </c>
      <c r="K48" s="206">
        <v>0</v>
      </c>
      <c r="L48" s="205">
        <f t="shared" si="17"/>
        <v>0</v>
      </c>
      <c r="M48" s="187"/>
      <c r="N48" s="205">
        <f t="shared" si="18"/>
        <v>0</v>
      </c>
      <c r="O48" s="188"/>
      <c r="P48" s="205">
        <f t="shared" si="19"/>
        <v>0</v>
      </c>
      <c r="Q48" s="188">
        <v>0</v>
      </c>
      <c r="R48" s="205">
        <f t="shared" si="20"/>
        <v>0</v>
      </c>
      <c r="S48" s="188"/>
      <c r="T48" s="205">
        <f t="shared" si="21"/>
        <v>0</v>
      </c>
      <c r="U48" s="206">
        <v>0</v>
      </c>
      <c r="V48" s="205">
        <f t="shared" si="22"/>
        <v>0</v>
      </c>
      <c r="W48">
        <v>19.5</v>
      </c>
      <c r="X48" s="205">
        <f t="shared" si="23"/>
        <v>114.28638409602401</v>
      </c>
      <c r="Y48">
        <v>6.3000000000029104</v>
      </c>
      <c r="Z48" s="205">
        <f t="shared" si="24"/>
        <v>36.923293323347892</v>
      </c>
      <c r="AA48" s="206">
        <v>0</v>
      </c>
      <c r="AB48" s="205">
        <f t="shared" si="25"/>
        <v>0</v>
      </c>
      <c r="AC48">
        <v>3.5999999999985448</v>
      </c>
      <c r="AD48" s="205">
        <f t="shared" si="26"/>
        <v>21.099024756180519</v>
      </c>
      <c r="AE48" s="209">
        <v>0</v>
      </c>
      <c r="AF48" s="205">
        <f t="shared" si="27"/>
        <v>0</v>
      </c>
      <c r="AG48" s="189"/>
      <c r="AH48" s="189"/>
      <c r="AI48" s="189"/>
      <c r="AJ48" s="189"/>
      <c r="AK48" s="189"/>
      <c r="AL48" s="189"/>
      <c r="AM48" s="189"/>
      <c r="AN48" s="189"/>
      <c r="AO48" s="189"/>
      <c r="AP48" s="189"/>
      <c r="AQ48" s="189"/>
      <c r="AR48" s="189"/>
      <c r="AS48" s="189"/>
      <c r="AT48" s="189"/>
      <c r="AU48" s="189"/>
      <c r="AV48" s="189"/>
      <c r="AW48" s="189"/>
      <c r="AX48" s="189"/>
      <c r="AY48" s="189"/>
      <c r="AZ48" s="189"/>
      <c r="BA48" s="189"/>
      <c r="BB48" s="189"/>
      <c r="BC48" s="189"/>
      <c r="BD48" s="189"/>
      <c r="BE48" s="189"/>
      <c r="BF48" s="189"/>
      <c r="BG48" s="189"/>
      <c r="BH48" s="189"/>
      <c r="BI48" s="189"/>
      <c r="BJ48" s="189"/>
      <c r="BK48" s="189"/>
      <c r="BL48" s="189"/>
      <c r="BM48" s="189"/>
      <c r="BN48" s="189"/>
      <c r="BO48" s="189"/>
      <c r="BP48" s="189"/>
      <c r="BQ48" s="189"/>
      <c r="BR48" s="189"/>
      <c r="BS48" s="189"/>
      <c r="BT48" s="189"/>
      <c r="BU48" s="189"/>
      <c r="BV48" s="189"/>
    </row>
    <row r="49" spans="1:74" ht="15" customHeight="1" x14ac:dyDescent="0.25">
      <c r="A49" s="201" t="s">
        <v>237</v>
      </c>
      <c r="B49" s="202" t="s">
        <v>293</v>
      </c>
      <c r="C49" s="203">
        <v>56</v>
      </c>
      <c r="D49" s="204">
        <v>179.30429999999998</v>
      </c>
      <c r="E49" s="207"/>
      <c r="F49" s="205">
        <f t="shared" si="14"/>
        <v>0</v>
      </c>
      <c r="G49" s="207"/>
      <c r="H49" s="205">
        <f t="shared" si="15"/>
        <v>0</v>
      </c>
      <c r="I49" s="206">
        <v>0</v>
      </c>
      <c r="J49" s="205">
        <f t="shared" si="16"/>
        <v>0</v>
      </c>
      <c r="K49" s="206">
        <v>0</v>
      </c>
      <c r="L49" s="205">
        <f t="shared" si="17"/>
        <v>0</v>
      </c>
      <c r="M49" s="187"/>
      <c r="N49" s="205">
        <f t="shared" si="18"/>
        <v>0</v>
      </c>
      <c r="O49" s="188"/>
      <c r="P49" s="205">
        <f t="shared" si="19"/>
        <v>0</v>
      </c>
      <c r="Q49" s="188">
        <v>0</v>
      </c>
      <c r="R49" s="205">
        <f t="shared" si="20"/>
        <v>0</v>
      </c>
      <c r="S49" s="188"/>
      <c r="T49" s="205">
        <f t="shared" si="21"/>
        <v>0</v>
      </c>
      <c r="U49" s="206">
        <v>0</v>
      </c>
      <c r="V49" s="205">
        <f t="shared" si="22"/>
        <v>0</v>
      </c>
      <c r="W49" s="206">
        <v>0</v>
      </c>
      <c r="X49" s="205">
        <f t="shared" si="23"/>
        <v>0</v>
      </c>
      <c r="Y49" s="188">
        <v>0</v>
      </c>
      <c r="Z49" s="205">
        <f t="shared" si="24"/>
        <v>0</v>
      </c>
      <c r="AA49" s="206">
        <v>0</v>
      </c>
      <c r="AB49" s="205">
        <f t="shared" si="25"/>
        <v>0</v>
      </c>
      <c r="AC49" s="205">
        <v>0</v>
      </c>
      <c r="AD49" s="205">
        <f t="shared" si="26"/>
        <v>0</v>
      </c>
      <c r="AE49" s="209">
        <v>0</v>
      </c>
      <c r="AF49" s="205">
        <f t="shared" si="27"/>
        <v>0</v>
      </c>
      <c r="AG49" s="189"/>
      <c r="AH49" s="189"/>
      <c r="AI49" s="189"/>
      <c r="AJ49" s="189"/>
      <c r="AK49" s="189"/>
      <c r="AL49" s="189"/>
      <c r="AM49" s="189"/>
      <c r="AN49" s="189"/>
      <c r="AO49" s="189"/>
      <c r="AP49" s="189"/>
      <c r="AQ49" s="189"/>
      <c r="AR49" s="189"/>
      <c r="AS49" s="189"/>
      <c r="AT49" s="189"/>
      <c r="AU49" s="189"/>
      <c r="AV49" s="189"/>
      <c r="AW49" s="189"/>
      <c r="AX49" s="189"/>
      <c r="AY49" s="189"/>
      <c r="AZ49" s="189"/>
      <c r="BA49" s="189"/>
      <c r="BB49" s="189"/>
      <c r="BC49" s="189"/>
      <c r="BD49" s="189"/>
      <c r="BE49" s="189"/>
      <c r="BF49" s="189"/>
      <c r="BG49" s="189"/>
      <c r="BH49" s="189"/>
      <c r="BI49" s="189"/>
      <c r="BJ49" s="189"/>
      <c r="BK49" s="189"/>
      <c r="BL49" s="189"/>
      <c r="BM49" s="189"/>
      <c r="BN49" s="189"/>
      <c r="BO49" s="189"/>
      <c r="BP49" s="189"/>
      <c r="BQ49" s="189"/>
      <c r="BR49" s="189"/>
      <c r="BS49" s="189"/>
      <c r="BT49" s="189"/>
      <c r="BU49" s="189"/>
      <c r="BV49" s="189"/>
    </row>
    <row r="50" spans="1:74" ht="15" customHeight="1" x14ac:dyDescent="0.25">
      <c r="A50" s="201"/>
      <c r="B50" s="202" t="s">
        <v>294</v>
      </c>
      <c r="C50" s="203">
        <v>62</v>
      </c>
      <c r="D50" s="204">
        <v>179.42959999999999</v>
      </c>
      <c r="E50" s="207"/>
      <c r="F50" s="205">
        <f t="shared" si="14"/>
        <v>0</v>
      </c>
      <c r="G50" s="207"/>
      <c r="H50" s="205">
        <f t="shared" si="15"/>
        <v>0</v>
      </c>
      <c r="I50" s="206">
        <v>0</v>
      </c>
      <c r="J50" s="205">
        <f t="shared" si="16"/>
        <v>0</v>
      </c>
      <c r="K50" s="206">
        <v>0</v>
      </c>
      <c r="L50" s="205">
        <f t="shared" si="17"/>
        <v>0</v>
      </c>
      <c r="M50" s="187"/>
      <c r="N50" s="205">
        <f t="shared" si="18"/>
        <v>0</v>
      </c>
      <c r="O50" s="188"/>
      <c r="P50" s="205">
        <f t="shared" si="19"/>
        <v>0</v>
      </c>
      <c r="Q50" s="188">
        <v>0</v>
      </c>
      <c r="R50" s="205">
        <f t="shared" si="20"/>
        <v>0</v>
      </c>
      <c r="S50" s="188"/>
      <c r="T50" s="205">
        <f t="shared" si="21"/>
        <v>0</v>
      </c>
      <c r="U50" s="206">
        <v>0</v>
      </c>
      <c r="V50" s="205">
        <f t="shared" si="22"/>
        <v>0</v>
      </c>
      <c r="W50" s="206">
        <v>0</v>
      </c>
      <c r="X50" s="205">
        <f t="shared" si="23"/>
        <v>0</v>
      </c>
      <c r="Y50" s="188">
        <v>0</v>
      </c>
      <c r="Z50" s="205">
        <f t="shared" si="24"/>
        <v>0</v>
      </c>
      <c r="AA50" s="206">
        <v>0</v>
      </c>
      <c r="AB50" s="205">
        <f t="shared" si="25"/>
        <v>0</v>
      </c>
      <c r="AC50" s="205">
        <v>0</v>
      </c>
      <c r="AD50" s="205">
        <f t="shared" si="26"/>
        <v>0</v>
      </c>
      <c r="AE50">
        <v>11.19999999999709</v>
      </c>
      <c r="AF50" s="205">
        <f t="shared" si="27"/>
        <v>62.420024343793273</v>
      </c>
      <c r="AG50" s="189"/>
      <c r="AH50" s="189"/>
      <c r="AI50" s="189"/>
      <c r="AJ50" s="189"/>
      <c r="AK50" s="189"/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9"/>
      <c r="AW50" s="189"/>
      <c r="AX50" s="189"/>
      <c r="AY50" s="189"/>
      <c r="AZ50" s="189"/>
      <c r="BA50" s="189"/>
      <c r="BB50" s="189"/>
      <c r="BC50" s="189"/>
      <c r="BD50" s="189"/>
      <c r="BE50" s="189"/>
      <c r="BF50" s="189"/>
      <c r="BG50" s="189"/>
      <c r="BH50" s="189"/>
      <c r="BI50" s="189"/>
      <c r="BJ50" s="189"/>
      <c r="BK50" s="189"/>
      <c r="BL50" s="189"/>
      <c r="BM50" s="189"/>
      <c r="BN50" s="189"/>
      <c r="BO50" s="189"/>
      <c r="BP50" s="189"/>
      <c r="BQ50" s="189"/>
      <c r="BR50" s="189"/>
      <c r="BS50" s="189"/>
      <c r="BT50" s="189"/>
      <c r="BU50" s="189"/>
      <c r="BV50" s="189"/>
    </row>
    <row r="51" spans="1:74" ht="15" customHeight="1" x14ac:dyDescent="0.25">
      <c r="A51" s="201"/>
      <c r="B51" s="202" t="s">
        <v>295</v>
      </c>
      <c r="C51" s="203">
        <v>68</v>
      </c>
      <c r="D51" s="204">
        <v>175.22919999999999</v>
      </c>
      <c r="E51" s="207"/>
      <c r="F51" s="205">
        <f t="shared" si="14"/>
        <v>0</v>
      </c>
      <c r="G51" s="207"/>
      <c r="H51" s="205">
        <f t="shared" si="15"/>
        <v>0</v>
      </c>
      <c r="I51" s="206">
        <v>0</v>
      </c>
      <c r="J51" s="205">
        <f t="shared" si="16"/>
        <v>0</v>
      </c>
      <c r="K51" s="206">
        <v>0</v>
      </c>
      <c r="L51" s="205">
        <f t="shared" si="17"/>
        <v>0</v>
      </c>
      <c r="M51" s="187"/>
      <c r="N51" s="205">
        <f t="shared" si="18"/>
        <v>0</v>
      </c>
      <c r="O51" s="188"/>
      <c r="P51" s="205">
        <f t="shared" si="19"/>
        <v>0</v>
      </c>
      <c r="Q51" s="188">
        <v>0</v>
      </c>
      <c r="R51" s="205">
        <f t="shared" si="20"/>
        <v>0</v>
      </c>
      <c r="S51" s="188"/>
      <c r="T51" s="205">
        <f t="shared" si="21"/>
        <v>0</v>
      </c>
      <c r="U51" s="206">
        <v>0</v>
      </c>
      <c r="V51" s="205">
        <f t="shared" si="22"/>
        <v>0</v>
      </c>
      <c r="W51" s="206">
        <v>0</v>
      </c>
      <c r="X51" s="205">
        <f t="shared" si="23"/>
        <v>0</v>
      </c>
      <c r="Y51" s="188">
        <v>0</v>
      </c>
      <c r="Z51" s="205">
        <f t="shared" si="24"/>
        <v>0</v>
      </c>
      <c r="AA51" s="206">
        <v>0</v>
      </c>
      <c r="AB51" s="205">
        <f t="shared" si="25"/>
        <v>0</v>
      </c>
      <c r="AC51" s="205">
        <v>0</v>
      </c>
      <c r="AD51" s="205">
        <f t="shared" si="26"/>
        <v>0</v>
      </c>
      <c r="AE51">
        <v>18.30000000000291</v>
      </c>
      <c r="AF51" s="205">
        <f t="shared" si="27"/>
        <v>104.43464901970056</v>
      </c>
      <c r="AG51" s="189"/>
      <c r="AH51" s="189"/>
      <c r="AI51" s="189"/>
      <c r="AJ51" s="189"/>
      <c r="AK51" s="189"/>
      <c r="AL51" s="189"/>
      <c r="AM51" s="189"/>
      <c r="AN51" s="189"/>
      <c r="AO51" s="189"/>
      <c r="AP51" s="189"/>
      <c r="AQ51" s="189"/>
      <c r="AR51" s="189"/>
      <c r="AS51" s="189"/>
      <c r="AT51" s="189"/>
      <c r="AU51" s="189"/>
      <c r="AV51" s="189"/>
      <c r="AW51" s="189"/>
      <c r="AX51" s="189"/>
      <c r="AY51" s="189"/>
      <c r="AZ51" s="189"/>
      <c r="BA51" s="189"/>
      <c r="BB51" s="189"/>
      <c r="BC51" s="189"/>
      <c r="BD51" s="189"/>
      <c r="BE51" s="189"/>
      <c r="BF51" s="189"/>
      <c r="BG51" s="189"/>
      <c r="BH51" s="189"/>
      <c r="BI51" s="189"/>
      <c r="BJ51" s="189"/>
      <c r="BK51" s="189"/>
      <c r="BL51" s="189"/>
      <c r="BM51" s="189"/>
      <c r="BN51" s="189"/>
      <c r="BO51" s="189"/>
      <c r="BP51" s="189"/>
      <c r="BQ51" s="189"/>
      <c r="BR51" s="189"/>
      <c r="BS51" s="189"/>
      <c r="BT51" s="189"/>
      <c r="BU51" s="189"/>
      <c r="BV51" s="189"/>
    </row>
    <row r="52" spans="1:74" ht="15" customHeight="1" x14ac:dyDescent="0.25">
      <c r="A52" s="201" t="s">
        <v>135</v>
      </c>
      <c r="B52" s="202" t="s">
        <v>293</v>
      </c>
      <c r="C52" s="203">
        <v>39</v>
      </c>
      <c r="D52" s="204">
        <v>178.64</v>
      </c>
      <c r="E52" s="207"/>
      <c r="F52" s="205">
        <f t="shared" si="14"/>
        <v>0</v>
      </c>
      <c r="G52" s="207"/>
      <c r="H52" s="205">
        <f t="shared" si="15"/>
        <v>0</v>
      </c>
      <c r="I52" s="206">
        <v>0</v>
      </c>
      <c r="J52" s="205">
        <f t="shared" si="16"/>
        <v>0</v>
      </c>
      <c r="K52" s="206">
        <v>0</v>
      </c>
      <c r="L52" s="205">
        <f t="shared" si="17"/>
        <v>0</v>
      </c>
      <c r="M52" s="187"/>
      <c r="N52" s="205">
        <f t="shared" si="18"/>
        <v>0</v>
      </c>
      <c r="O52" s="188"/>
      <c r="P52" s="205">
        <f t="shared" si="19"/>
        <v>0</v>
      </c>
      <c r="Q52" s="188">
        <v>0</v>
      </c>
      <c r="R52" s="205">
        <f t="shared" si="20"/>
        <v>0</v>
      </c>
      <c r="S52" s="188"/>
      <c r="T52" s="205">
        <f t="shared" si="21"/>
        <v>0</v>
      </c>
      <c r="U52" s="206">
        <v>0</v>
      </c>
      <c r="V52" s="205">
        <f t="shared" si="22"/>
        <v>0</v>
      </c>
      <c r="W52" s="206">
        <v>0</v>
      </c>
      <c r="X52" s="205">
        <f t="shared" si="23"/>
        <v>0</v>
      </c>
      <c r="Y52" s="188">
        <v>0</v>
      </c>
      <c r="Z52" s="205">
        <f t="shared" si="24"/>
        <v>0</v>
      </c>
      <c r="AA52" s="206">
        <v>0</v>
      </c>
      <c r="AB52" s="205">
        <f t="shared" si="25"/>
        <v>0</v>
      </c>
      <c r="AC52" s="205">
        <v>0</v>
      </c>
      <c r="AD52" s="205">
        <f t="shared" si="26"/>
        <v>0</v>
      </c>
      <c r="AE52" s="209">
        <v>0</v>
      </c>
      <c r="AF52" s="205">
        <f t="shared" si="27"/>
        <v>0</v>
      </c>
      <c r="AG52" s="189"/>
      <c r="AH52" s="189"/>
      <c r="AI52" s="189"/>
      <c r="AJ52" s="189"/>
      <c r="AK52" s="189"/>
      <c r="AL52" s="189"/>
      <c r="AM52" s="189"/>
      <c r="AN52" s="189"/>
      <c r="AO52" s="189"/>
      <c r="AP52" s="189"/>
      <c r="AQ52" s="189"/>
      <c r="AR52" s="189"/>
      <c r="AS52" s="189"/>
      <c r="AT52" s="189"/>
      <c r="AU52" s="189"/>
      <c r="AV52" s="189"/>
      <c r="AW52" s="189"/>
      <c r="AX52" s="189"/>
      <c r="AY52" s="189"/>
      <c r="AZ52" s="189"/>
      <c r="BA52" s="189"/>
      <c r="BB52" s="189"/>
      <c r="BC52" s="189"/>
      <c r="BD52" s="189"/>
      <c r="BE52" s="189"/>
      <c r="BF52" s="189"/>
      <c r="BG52" s="189"/>
      <c r="BH52" s="189"/>
      <c r="BI52" s="189"/>
      <c r="BJ52" s="189"/>
      <c r="BK52" s="189"/>
      <c r="BL52" s="189"/>
      <c r="BM52" s="189"/>
      <c r="BN52" s="189"/>
      <c r="BO52" s="189"/>
      <c r="BP52" s="189"/>
      <c r="BQ52" s="189"/>
      <c r="BR52" s="189"/>
      <c r="BS52" s="189"/>
      <c r="BT52" s="189"/>
      <c r="BU52" s="189"/>
      <c r="BV52" s="189"/>
    </row>
    <row r="53" spans="1:74" ht="15" customHeight="1" x14ac:dyDescent="0.25">
      <c r="A53" s="201"/>
      <c r="B53" s="202" t="s">
        <v>294</v>
      </c>
      <c r="C53" s="203">
        <v>45</v>
      </c>
      <c r="D53" s="204">
        <v>175.32239999999999</v>
      </c>
      <c r="E53" s="207"/>
      <c r="F53" s="205">
        <f t="shared" si="14"/>
        <v>0</v>
      </c>
      <c r="G53" s="207"/>
      <c r="H53" s="205">
        <f t="shared" si="15"/>
        <v>0</v>
      </c>
      <c r="I53" s="206">
        <v>0</v>
      </c>
      <c r="J53" s="205">
        <f t="shared" si="16"/>
        <v>0</v>
      </c>
      <c r="K53" s="206">
        <v>0</v>
      </c>
      <c r="L53" s="205">
        <f t="shared" si="17"/>
        <v>0</v>
      </c>
      <c r="M53" s="187"/>
      <c r="N53" s="205">
        <f t="shared" si="18"/>
        <v>0</v>
      </c>
      <c r="O53" s="188"/>
      <c r="P53" s="205">
        <f t="shared" si="19"/>
        <v>0</v>
      </c>
      <c r="Q53" s="188">
        <v>0</v>
      </c>
      <c r="R53" s="205">
        <f t="shared" si="20"/>
        <v>0</v>
      </c>
      <c r="S53" s="188"/>
      <c r="T53" s="205">
        <f t="shared" si="21"/>
        <v>0</v>
      </c>
      <c r="U53" s="206">
        <v>0</v>
      </c>
      <c r="V53" s="205">
        <f t="shared" si="22"/>
        <v>0</v>
      </c>
      <c r="W53" s="206">
        <v>0</v>
      </c>
      <c r="X53" s="205">
        <f t="shared" si="23"/>
        <v>0</v>
      </c>
      <c r="Y53" s="188">
        <v>0</v>
      </c>
      <c r="Z53" s="205">
        <f t="shared" si="24"/>
        <v>0</v>
      </c>
      <c r="AA53" s="206">
        <v>0</v>
      </c>
      <c r="AB53" s="205">
        <f t="shared" si="25"/>
        <v>0</v>
      </c>
      <c r="AC53" s="205">
        <v>0</v>
      </c>
      <c r="AD53" s="205">
        <f t="shared" si="26"/>
        <v>0</v>
      </c>
      <c r="AE53" s="209">
        <v>0</v>
      </c>
      <c r="AF53" s="205">
        <f t="shared" si="27"/>
        <v>0</v>
      </c>
      <c r="AG53" s="189"/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89"/>
      <c r="BF53" s="189"/>
      <c r="BG53" s="189"/>
      <c r="BH53" s="189"/>
      <c r="BI53" s="189"/>
      <c r="BJ53" s="189"/>
      <c r="BK53" s="189"/>
      <c r="BL53" s="189"/>
      <c r="BM53" s="189"/>
      <c r="BN53" s="189"/>
      <c r="BO53" s="189"/>
      <c r="BP53" s="189"/>
      <c r="BQ53" s="189"/>
      <c r="BR53" s="189"/>
      <c r="BS53" s="189"/>
      <c r="BT53" s="189"/>
      <c r="BU53" s="189"/>
      <c r="BV53" s="189"/>
    </row>
    <row r="54" spans="1:74" ht="15" customHeight="1" x14ac:dyDescent="0.25">
      <c r="A54" s="201"/>
      <c r="B54" s="202" t="s">
        <v>295</v>
      </c>
      <c r="C54" s="203">
        <v>51</v>
      </c>
      <c r="D54" s="204">
        <v>174.42030000000003</v>
      </c>
      <c r="E54">
        <v>7.7000000000007276</v>
      </c>
      <c r="F54" s="205">
        <f t="shared" si="14"/>
        <v>44.146237565241698</v>
      </c>
      <c r="G54" s="207"/>
      <c r="H54" s="205">
        <f t="shared" si="15"/>
        <v>0</v>
      </c>
      <c r="I54" s="206">
        <v>0</v>
      </c>
      <c r="J54" s="205">
        <f t="shared" si="16"/>
        <v>0</v>
      </c>
      <c r="K54" s="206">
        <v>0</v>
      </c>
      <c r="L54" s="205">
        <f t="shared" si="17"/>
        <v>0</v>
      </c>
      <c r="M54" s="187"/>
      <c r="N54" s="205">
        <f t="shared" si="18"/>
        <v>0</v>
      </c>
      <c r="O54" s="188"/>
      <c r="P54" s="205">
        <f t="shared" si="19"/>
        <v>0</v>
      </c>
      <c r="Q54" s="188">
        <v>0</v>
      </c>
      <c r="R54" s="205">
        <f t="shared" si="20"/>
        <v>0</v>
      </c>
      <c r="S54" s="188"/>
      <c r="T54" s="205">
        <f t="shared" si="21"/>
        <v>0</v>
      </c>
      <c r="U54" s="206">
        <v>0</v>
      </c>
      <c r="V54" s="205">
        <f t="shared" si="22"/>
        <v>0</v>
      </c>
      <c r="W54" s="206">
        <v>0</v>
      </c>
      <c r="X54" s="205">
        <f t="shared" si="23"/>
        <v>0</v>
      </c>
      <c r="Y54" s="188">
        <v>0</v>
      </c>
      <c r="Z54" s="205">
        <f t="shared" si="24"/>
        <v>0</v>
      </c>
      <c r="AA54" s="206">
        <v>0</v>
      </c>
      <c r="AB54" s="205">
        <f t="shared" si="25"/>
        <v>0</v>
      </c>
      <c r="AC54">
        <v>20.600000000000364</v>
      </c>
      <c r="AD54" s="205">
        <f t="shared" si="26"/>
        <v>118.10551868102716</v>
      </c>
      <c r="AE54" s="209">
        <v>0</v>
      </c>
      <c r="AF54" s="205">
        <f t="shared" si="27"/>
        <v>0</v>
      </c>
      <c r="AG54" s="189"/>
      <c r="AH54" s="189"/>
      <c r="AI54" s="189"/>
      <c r="AJ54" s="189"/>
      <c r="AK54" s="189"/>
      <c r="AL54" s="189"/>
      <c r="AM54" s="189"/>
      <c r="AN54" s="189"/>
      <c r="AO54" s="189"/>
      <c r="AP54" s="189"/>
      <c r="AQ54" s="189"/>
      <c r="AR54" s="189"/>
      <c r="AS54" s="189"/>
      <c r="AT54" s="189"/>
      <c r="AU54" s="189"/>
      <c r="AV54" s="189"/>
      <c r="AW54" s="189"/>
      <c r="AX54" s="189"/>
      <c r="AY54" s="189"/>
      <c r="AZ54" s="189"/>
      <c r="BA54" s="189"/>
      <c r="BB54" s="189"/>
      <c r="BC54" s="189"/>
      <c r="BD54" s="189"/>
      <c r="BE54" s="189"/>
      <c r="BF54" s="189"/>
      <c r="BG54" s="189"/>
      <c r="BH54" s="189"/>
      <c r="BI54" s="189"/>
      <c r="BJ54" s="189"/>
      <c r="BK54" s="189"/>
      <c r="BL54" s="189"/>
      <c r="BM54" s="189"/>
      <c r="BN54" s="189"/>
      <c r="BO54" s="189"/>
      <c r="BP54" s="189"/>
      <c r="BQ54" s="189"/>
      <c r="BR54" s="189"/>
      <c r="BS54" s="189"/>
      <c r="BT54" s="189"/>
      <c r="BU54" s="189"/>
      <c r="BV54" s="189"/>
    </row>
    <row r="55" spans="1:74" ht="15" customHeight="1" x14ac:dyDescent="0.25">
      <c r="A55" s="201" t="s">
        <v>238</v>
      </c>
      <c r="B55" s="202" t="s">
        <v>293</v>
      </c>
      <c r="C55" s="203">
        <v>57</v>
      </c>
      <c r="D55" s="204">
        <v>182.00720000000001</v>
      </c>
      <c r="E55" s="207"/>
      <c r="F55" s="205">
        <f t="shared" si="14"/>
        <v>0</v>
      </c>
      <c r="G55" s="207"/>
      <c r="H55" s="205">
        <f t="shared" si="15"/>
        <v>0</v>
      </c>
      <c r="I55" s="206">
        <v>0</v>
      </c>
      <c r="J55" s="205">
        <f t="shared" si="16"/>
        <v>0</v>
      </c>
      <c r="K55" s="206">
        <v>0</v>
      </c>
      <c r="L55" s="205">
        <f t="shared" si="17"/>
        <v>0</v>
      </c>
      <c r="M55" s="187"/>
      <c r="N55" s="205">
        <f t="shared" si="18"/>
        <v>0</v>
      </c>
      <c r="O55" s="188"/>
      <c r="P55" s="205">
        <f t="shared" si="19"/>
        <v>0</v>
      </c>
      <c r="Q55" s="188">
        <v>0</v>
      </c>
      <c r="R55" s="205">
        <f t="shared" si="20"/>
        <v>0</v>
      </c>
      <c r="S55" s="188"/>
      <c r="T55" s="205">
        <f t="shared" si="21"/>
        <v>0</v>
      </c>
      <c r="U55" s="206">
        <v>0</v>
      </c>
      <c r="V55" s="205">
        <f t="shared" si="22"/>
        <v>0</v>
      </c>
      <c r="W55" s="206">
        <v>0</v>
      </c>
      <c r="X55" s="205">
        <f t="shared" si="23"/>
        <v>0</v>
      </c>
      <c r="Y55" s="188">
        <v>0</v>
      </c>
      <c r="Z55" s="205">
        <f t="shared" si="24"/>
        <v>0</v>
      </c>
      <c r="AA55" s="206">
        <v>0</v>
      </c>
      <c r="AB55" s="205">
        <f t="shared" si="25"/>
        <v>0</v>
      </c>
      <c r="AC55" s="205">
        <v>0</v>
      </c>
      <c r="AD55" s="205">
        <f t="shared" si="26"/>
        <v>0</v>
      </c>
      <c r="AE55" s="209">
        <v>0</v>
      </c>
      <c r="AF55" s="205">
        <f t="shared" si="27"/>
        <v>0</v>
      </c>
      <c r="AG55" s="189"/>
      <c r="AH55" s="189"/>
      <c r="AI55" s="189"/>
      <c r="AJ55" s="189"/>
      <c r="AK55" s="189"/>
      <c r="AL55" s="189"/>
      <c r="AM55" s="189"/>
      <c r="AN55" s="189"/>
      <c r="AO55" s="189"/>
      <c r="AP55" s="189"/>
      <c r="AQ55" s="189"/>
      <c r="AR55" s="189"/>
      <c r="AS55" s="189"/>
      <c r="AT55" s="189"/>
      <c r="AU55" s="189"/>
      <c r="AV55" s="189"/>
      <c r="AW55" s="189"/>
      <c r="AX55" s="189"/>
      <c r="AY55" s="189"/>
      <c r="AZ55" s="189"/>
      <c r="BA55" s="189"/>
      <c r="BB55" s="189"/>
      <c r="BC55" s="189"/>
      <c r="BD55" s="189"/>
      <c r="BE55" s="189"/>
      <c r="BF55" s="189"/>
      <c r="BG55" s="189"/>
      <c r="BH55" s="189"/>
      <c r="BI55" s="189"/>
      <c r="BJ55" s="189"/>
      <c r="BK55" s="189"/>
      <c r="BL55" s="189"/>
      <c r="BM55" s="189"/>
      <c r="BN55" s="189"/>
      <c r="BO55" s="189"/>
      <c r="BP55" s="189"/>
      <c r="BQ55" s="189"/>
      <c r="BR55" s="189"/>
      <c r="BS55" s="189"/>
      <c r="BT55" s="189"/>
      <c r="BU55" s="189"/>
      <c r="BV55" s="189"/>
    </row>
    <row r="56" spans="1:74" ht="15" customHeight="1" x14ac:dyDescent="0.25">
      <c r="A56" s="201"/>
      <c r="B56" s="202" t="s">
        <v>294</v>
      </c>
      <c r="C56" s="203">
        <v>63</v>
      </c>
      <c r="D56" s="204">
        <v>180.86330000000001</v>
      </c>
      <c r="E56" s="207"/>
      <c r="F56" s="205">
        <f t="shared" si="14"/>
        <v>0</v>
      </c>
      <c r="G56" s="207"/>
      <c r="H56" s="205">
        <f t="shared" si="15"/>
        <v>0</v>
      </c>
      <c r="I56" s="206">
        <v>0</v>
      </c>
      <c r="J56" s="205">
        <f t="shared" si="16"/>
        <v>0</v>
      </c>
      <c r="K56" s="206">
        <v>0</v>
      </c>
      <c r="L56" s="205">
        <f t="shared" si="17"/>
        <v>0</v>
      </c>
      <c r="M56" s="187"/>
      <c r="N56" s="205">
        <f t="shared" si="18"/>
        <v>0</v>
      </c>
      <c r="O56" s="188"/>
      <c r="P56" s="205">
        <f t="shared" si="19"/>
        <v>0</v>
      </c>
      <c r="Q56" s="188">
        <v>0</v>
      </c>
      <c r="R56" s="205">
        <f t="shared" si="20"/>
        <v>0</v>
      </c>
      <c r="S56" s="188"/>
      <c r="T56" s="205">
        <f t="shared" si="21"/>
        <v>0</v>
      </c>
      <c r="U56" s="206">
        <v>0</v>
      </c>
      <c r="V56" s="205">
        <f t="shared" si="22"/>
        <v>0</v>
      </c>
      <c r="W56" s="206">
        <v>0</v>
      </c>
      <c r="X56" s="205">
        <f t="shared" si="23"/>
        <v>0</v>
      </c>
      <c r="Y56" s="188">
        <v>0</v>
      </c>
      <c r="Z56" s="205">
        <f t="shared" si="24"/>
        <v>0</v>
      </c>
      <c r="AA56" s="206">
        <v>0</v>
      </c>
      <c r="AB56" s="205">
        <f t="shared" si="25"/>
        <v>0</v>
      </c>
      <c r="AC56" s="205">
        <v>0</v>
      </c>
      <c r="AD56" s="205">
        <f t="shared" si="26"/>
        <v>0</v>
      </c>
      <c r="AE56" s="209">
        <v>0</v>
      </c>
      <c r="AF56" s="205">
        <f t="shared" si="27"/>
        <v>0</v>
      </c>
      <c r="AG56" s="189"/>
      <c r="AH56" s="189"/>
      <c r="AI56" s="189"/>
      <c r="AJ56" s="189"/>
      <c r="AK56" s="189"/>
      <c r="AL56" s="189"/>
      <c r="AM56" s="189"/>
      <c r="AN56" s="189"/>
      <c r="AO56" s="189"/>
      <c r="AP56" s="189"/>
      <c r="AQ56" s="189"/>
      <c r="AR56" s="189"/>
      <c r="AS56" s="189"/>
      <c r="AT56" s="189"/>
      <c r="AU56" s="189"/>
      <c r="AV56" s="189"/>
      <c r="AW56" s="189"/>
      <c r="AX56" s="189"/>
      <c r="AY56" s="189"/>
      <c r="AZ56" s="189"/>
      <c r="BA56" s="189"/>
      <c r="BB56" s="189"/>
      <c r="BC56" s="189"/>
      <c r="BD56" s="189"/>
      <c r="BE56" s="189"/>
      <c r="BF56" s="189"/>
      <c r="BG56" s="189"/>
      <c r="BH56" s="189"/>
      <c r="BI56" s="189"/>
      <c r="BJ56" s="189"/>
      <c r="BK56" s="189"/>
      <c r="BL56" s="189"/>
      <c r="BM56" s="189"/>
      <c r="BN56" s="189"/>
      <c r="BO56" s="189"/>
      <c r="BP56" s="189"/>
      <c r="BQ56" s="189"/>
      <c r="BR56" s="189"/>
      <c r="BS56" s="189"/>
      <c r="BT56" s="189"/>
      <c r="BU56" s="189"/>
      <c r="BV56" s="189"/>
    </row>
    <row r="57" spans="1:74" ht="15" customHeight="1" x14ac:dyDescent="0.25">
      <c r="A57" s="201"/>
      <c r="B57" s="202" t="s">
        <v>295</v>
      </c>
      <c r="C57" s="203">
        <v>69</v>
      </c>
      <c r="D57" s="204">
        <v>179.875</v>
      </c>
      <c r="E57" s="207"/>
      <c r="F57" s="205">
        <f t="shared" si="14"/>
        <v>0</v>
      </c>
      <c r="G57" s="207"/>
      <c r="H57" s="205">
        <f t="shared" si="15"/>
        <v>0</v>
      </c>
      <c r="I57" s="206">
        <v>0</v>
      </c>
      <c r="J57" s="205">
        <f t="shared" si="16"/>
        <v>0</v>
      </c>
      <c r="K57" s="206">
        <v>0</v>
      </c>
      <c r="L57" s="205">
        <f t="shared" si="17"/>
        <v>0</v>
      </c>
      <c r="M57" s="187"/>
      <c r="N57" s="205">
        <f t="shared" si="18"/>
        <v>0</v>
      </c>
      <c r="O57" s="188"/>
      <c r="P57" s="205">
        <f t="shared" si="19"/>
        <v>0</v>
      </c>
      <c r="Q57" s="188">
        <v>0</v>
      </c>
      <c r="R57" s="205">
        <f t="shared" si="20"/>
        <v>0</v>
      </c>
      <c r="S57" s="188"/>
      <c r="T57" s="205">
        <f t="shared" si="21"/>
        <v>0</v>
      </c>
      <c r="U57" s="206">
        <v>0</v>
      </c>
      <c r="V57" s="205">
        <f t="shared" si="22"/>
        <v>0</v>
      </c>
      <c r="W57" s="206">
        <v>0</v>
      </c>
      <c r="X57" s="205">
        <f t="shared" si="23"/>
        <v>0</v>
      </c>
      <c r="Y57" s="188">
        <v>0</v>
      </c>
      <c r="Z57" s="205">
        <f t="shared" si="24"/>
        <v>0</v>
      </c>
      <c r="AA57" s="206">
        <v>0</v>
      </c>
      <c r="AB57" s="205">
        <f t="shared" si="25"/>
        <v>0</v>
      </c>
      <c r="AC57" s="205">
        <v>0</v>
      </c>
      <c r="AD57" s="205">
        <f t="shared" si="26"/>
        <v>0</v>
      </c>
      <c r="AE57" s="209">
        <v>0</v>
      </c>
      <c r="AF57" s="205">
        <f t="shared" si="27"/>
        <v>0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89"/>
      <c r="AR57" s="189"/>
      <c r="AS57" s="189"/>
      <c r="AT57" s="189"/>
      <c r="AU57" s="189"/>
      <c r="AV57" s="189"/>
      <c r="AW57" s="189"/>
      <c r="AX57" s="189"/>
      <c r="AY57" s="189"/>
      <c r="AZ57" s="189"/>
      <c r="BA57" s="189"/>
      <c r="BB57" s="189"/>
      <c r="BC57" s="189"/>
      <c r="BD57" s="189"/>
      <c r="BE57" s="189"/>
      <c r="BF57" s="189"/>
      <c r="BG57" s="189"/>
      <c r="BH57" s="189"/>
      <c r="BI57" s="189"/>
      <c r="BJ57" s="189"/>
      <c r="BK57" s="189"/>
      <c r="BL57" s="189"/>
      <c r="BM57" s="189"/>
      <c r="BN57" s="189"/>
      <c r="BO57" s="189"/>
      <c r="BP57" s="189"/>
      <c r="BQ57" s="189"/>
      <c r="BR57" s="189"/>
      <c r="BS57" s="189"/>
      <c r="BT57" s="189"/>
      <c r="BU57" s="189"/>
      <c r="BV57" s="189"/>
    </row>
    <row r="58" spans="1:74" ht="15" customHeight="1" x14ac:dyDescent="0.25">
      <c r="A58" s="201" t="s">
        <v>136</v>
      </c>
      <c r="B58" s="202" t="s">
        <v>293</v>
      </c>
      <c r="C58" s="203">
        <v>40</v>
      </c>
      <c r="D58" s="204">
        <v>165.0496</v>
      </c>
      <c r="E58" s="207"/>
      <c r="F58" s="205">
        <f t="shared" si="14"/>
        <v>0</v>
      </c>
      <c r="G58">
        <v>27.5</v>
      </c>
      <c r="H58" s="205">
        <f t="shared" si="15"/>
        <v>166.61658071270696</v>
      </c>
      <c r="I58" s="206">
        <v>0</v>
      </c>
      <c r="J58" s="205">
        <f t="shared" si="16"/>
        <v>0</v>
      </c>
      <c r="K58" s="206">
        <v>0</v>
      </c>
      <c r="L58" s="205">
        <f t="shared" si="17"/>
        <v>0</v>
      </c>
      <c r="M58" s="187"/>
      <c r="N58" s="205">
        <f t="shared" si="18"/>
        <v>0</v>
      </c>
      <c r="O58" s="188"/>
      <c r="P58" s="205">
        <f t="shared" si="19"/>
        <v>0</v>
      </c>
      <c r="Q58" s="188">
        <v>0</v>
      </c>
      <c r="R58" s="205">
        <f t="shared" si="20"/>
        <v>0</v>
      </c>
      <c r="S58" s="188"/>
      <c r="T58" s="205">
        <f t="shared" si="21"/>
        <v>0</v>
      </c>
      <c r="U58" s="206">
        <v>0</v>
      </c>
      <c r="V58" s="205">
        <f t="shared" si="22"/>
        <v>0</v>
      </c>
      <c r="W58" s="206">
        <v>0</v>
      </c>
      <c r="X58" s="205">
        <f t="shared" si="23"/>
        <v>0</v>
      </c>
      <c r="Y58">
        <v>12.100000000000364</v>
      </c>
      <c r="Z58" s="205">
        <f t="shared" si="24"/>
        <v>73.311295513593279</v>
      </c>
      <c r="AA58">
        <v>4</v>
      </c>
      <c r="AB58" s="205">
        <f t="shared" si="25"/>
        <v>24.235139012757379</v>
      </c>
      <c r="AC58">
        <v>5</v>
      </c>
      <c r="AD58" s="205">
        <f t="shared" si="26"/>
        <v>30.293923765946722</v>
      </c>
      <c r="AE58" s="209">
        <v>0</v>
      </c>
      <c r="AF58" s="205">
        <f t="shared" si="27"/>
        <v>0</v>
      </c>
      <c r="AG58" s="189"/>
      <c r="AH58" s="189"/>
      <c r="AI58" s="189"/>
      <c r="AJ58" s="189"/>
      <c r="AK58" s="189"/>
      <c r="AL58" s="189"/>
      <c r="AM58" s="189"/>
      <c r="AN58" s="189"/>
      <c r="AO58" s="189"/>
      <c r="AP58" s="189"/>
      <c r="AQ58" s="189"/>
      <c r="AR58" s="189"/>
      <c r="AS58" s="189"/>
      <c r="AT58" s="189"/>
      <c r="AU58" s="189"/>
      <c r="AV58" s="189"/>
      <c r="AW58" s="189"/>
      <c r="AX58" s="189"/>
      <c r="AY58" s="189"/>
      <c r="AZ58" s="189"/>
      <c r="BA58" s="189"/>
      <c r="BB58" s="189"/>
      <c r="BC58" s="189"/>
      <c r="BD58" s="189"/>
      <c r="BE58" s="189"/>
      <c r="BF58" s="189"/>
      <c r="BG58" s="189"/>
      <c r="BH58" s="189"/>
      <c r="BI58" s="189"/>
      <c r="BJ58" s="189"/>
      <c r="BK58" s="189"/>
      <c r="BL58" s="189"/>
      <c r="BM58" s="189"/>
      <c r="BN58" s="189"/>
      <c r="BO58" s="189"/>
      <c r="BP58" s="189"/>
      <c r="BQ58" s="189"/>
      <c r="BR58" s="189"/>
      <c r="BS58" s="189"/>
      <c r="BT58" s="189"/>
      <c r="BU58" s="189"/>
      <c r="BV58" s="189"/>
    </row>
    <row r="59" spans="1:74" ht="15" customHeight="1" x14ac:dyDescent="0.25">
      <c r="A59" s="201"/>
      <c r="B59" s="202" t="s">
        <v>294</v>
      </c>
      <c r="C59" s="203">
        <v>46</v>
      </c>
      <c r="D59" s="204">
        <v>172.625</v>
      </c>
      <c r="E59">
        <v>18.400000000000546</v>
      </c>
      <c r="F59" s="205">
        <f t="shared" si="14"/>
        <v>106.58942795076348</v>
      </c>
      <c r="G59" s="207"/>
      <c r="H59" s="205">
        <f t="shared" si="15"/>
        <v>0</v>
      </c>
      <c r="I59" s="206">
        <v>0</v>
      </c>
      <c r="J59" s="205">
        <f t="shared" si="16"/>
        <v>0</v>
      </c>
      <c r="K59" s="206">
        <v>0</v>
      </c>
      <c r="L59" s="205">
        <f t="shared" si="17"/>
        <v>0</v>
      </c>
      <c r="M59" s="187"/>
      <c r="N59" s="205">
        <f t="shared" si="18"/>
        <v>0</v>
      </c>
      <c r="O59" s="188"/>
      <c r="P59" s="205">
        <f t="shared" si="19"/>
        <v>0</v>
      </c>
      <c r="Q59" s="188">
        <v>0</v>
      </c>
      <c r="R59" s="205">
        <f t="shared" si="20"/>
        <v>0</v>
      </c>
      <c r="S59" s="188"/>
      <c r="T59" s="205">
        <f t="shared" si="21"/>
        <v>0</v>
      </c>
      <c r="U59" s="206">
        <v>0</v>
      </c>
      <c r="V59" s="205">
        <f t="shared" si="22"/>
        <v>0</v>
      </c>
      <c r="W59" s="206">
        <v>0</v>
      </c>
      <c r="X59" s="205">
        <f t="shared" si="23"/>
        <v>0</v>
      </c>
      <c r="Y59">
        <v>10.700000000000728</v>
      </c>
      <c r="Z59" s="205">
        <f t="shared" si="24"/>
        <v>61.984069514848528</v>
      </c>
      <c r="AA59">
        <v>5.5</v>
      </c>
      <c r="AB59" s="205">
        <f t="shared" si="25"/>
        <v>31.860970311368572</v>
      </c>
      <c r="AC59">
        <v>14.200000000000728</v>
      </c>
      <c r="AD59" s="205">
        <f t="shared" si="26"/>
        <v>82.259232440264896</v>
      </c>
      <c r="AE59" s="209">
        <v>0</v>
      </c>
      <c r="AF59" s="205">
        <f t="shared" si="27"/>
        <v>0</v>
      </c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9"/>
      <c r="AW59" s="189"/>
      <c r="AX59" s="189"/>
      <c r="AY59" s="189"/>
      <c r="AZ59" s="189"/>
      <c r="BA59" s="189"/>
      <c r="BB59" s="189"/>
      <c r="BC59" s="189"/>
      <c r="BD59" s="189"/>
      <c r="BE59" s="189"/>
      <c r="BF59" s="189"/>
      <c r="BG59" s="189"/>
      <c r="BH59" s="189"/>
      <c r="BI59" s="189"/>
      <c r="BJ59" s="189"/>
      <c r="BK59" s="189"/>
      <c r="BL59" s="189"/>
      <c r="BM59" s="189"/>
      <c r="BN59" s="189"/>
      <c r="BO59" s="189"/>
      <c r="BP59" s="189"/>
      <c r="BQ59" s="189"/>
      <c r="BR59" s="189"/>
      <c r="BS59" s="189"/>
      <c r="BT59" s="189"/>
      <c r="BU59" s="189"/>
      <c r="BV59" s="189"/>
    </row>
    <row r="60" spans="1:74" ht="15" customHeight="1" x14ac:dyDescent="0.25">
      <c r="A60" s="201"/>
      <c r="B60" s="202" t="s">
        <v>295</v>
      </c>
      <c r="C60" s="203">
        <v>52</v>
      </c>
      <c r="D60" s="204">
        <v>167.64900000000003</v>
      </c>
      <c r="E60">
        <v>31.599999999999454</v>
      </c>
      <c r="F60" s="205">
        <f t="shared" si="14"/>
        <v>188.48904556543403</v>
      </c>
      <c r="G60" s="207"/>
      <c r="H60" s="205">
        <f t="shared" si="15"/>
        <v>0</v>
      </c>
      <c r="I60" s="206">
        <v>0</v>
      </c>
      <c r="J60" s="205">
        <f t="shared" si="16"/>
        <v>0</v>
      </c>
      <c r="K60" s="206">
        <v>0</v>
      </c>
      <c r="L60" s="205">
        <f t="shared" si="17"/>
        <v>0</v>
      </c>
      <c r="M60" s="187"/>
      <c r="N60" s="205">
        <f t="shared" si="18"/>
        <v>0</v>
      </c>
      <c r="O60" s="188"/>
      <c r="P60" s="205">
        <f t="shared" si="19"/>
        <v>0</v>
      </c>
      <c r="Q60" s="188">
        <v>0</v>
      </c>
      <c r="R60" s="205">
        <f t="shared" si="20"/>
        <v>0</v>
      </c>
      <c r="S60" s="188"/>
      <c r="T60" s="205">
        <f t="shared" si="21"/>
        <v>0</v>
      </c>
      <c r="U60" s="206">
        <v>0</v>
      </c>
      <c r="V60" s="205">
        <f t="shared" si="22"/>
        <v>0</v>
      </c>
      <c r="W60" s="206">
        <v>0</v>
      </c>
      <c r="X60" s="205">
        <f t="shared" si="23"/>
        <v>0</v>
      </c>
      <c r="Y60">
        <v>10.299999999999272</v>
      </c>
      <c r="Z60" s="205">
        <f t="shared" si="24"/>
        <v>61.437885105185657</v>
      </c>
      <c r="AA60">
        <v>4.7999999999992724</v>
      </c>
      <c r="AB60" s="205">
        <f t="shared" si="25"/>
        <v>28.631247427657019</v>
      </c>
      <c r="AC60">
        <v>11.299999999999272</v>
      </c>
      <c r="AD60" s="205">
        <f t="shared" si="26"/>
        <v>67.402728319281778</v>
      </c>
      <c r="AE60" s="209">
        <v>0</v>
      </c>
      <c r="AF60" s="205">
        <f t="shared" si="27"/>
        <v>0</v>
      </c>
      <c r="AG60" s="189"/>
      <c r="AH60" s="189"/>
      <c r="AI60" s="189"/>
      <c r="AJ60" s="189"/>
      <c r="AK60" s="189"/>
      <c r="AL60" s="189"/>
      <c r="AM60" s="189"/>
      <c r="AN60" s="189"/>
      <c r="AO60" s="189"/>
      <c r="AP60" s="189"/>
      <c r="AQ60" s="189"/>
      <c r="AR60" s="189"/>
      <c r="AS60" s="189"/>
      <c r="AT60" s="189"/>
      <c r="AU60" s="189"/>
      <c r="AV60" s="189"/>
      <c r="AW60" s="189"/>
      <c r="AX60" s="189"/>
      <c r="AY60" s="189"/>
      <c r="AZ60" s="189"/>
      <c r="BA60" s="189"/>
      <c r="BB60" s="189"/>
      <c r="BC60" s="189"/>
      <c r="BD60" s="189"/>
      <c r="BE60" s="189"/>
      <c r="BF60" s="189"/>
      <c r="BG60" s="189"/>
      <c r="BH60" s="189"/>
      <c r="BI60" s="189"/>
      <c r="BJ60" s="189"/>
      <c r="BK60" s="189"/>
      <c r="BL60" s="189"/>
      <c r="BM60" s="189"/>
      <c r="BN60" s="189"/>
      <c r="BO60" s="189"/>
      <c r="BP60" s="189"/>
      <c r="BQ60" s="189"/>
      <c r="BR60" s="189"/>
      <c r="BS60" s="189"/>
      <c r="BT60" s="189"/>
      <c r="BU60" s="189"/>
      <c r="BV60" s="189"/>
    </row>
    <row r="61" spans="1:74" ht="15" customHeight="1" x14ac:dyDescent="0.25">
      <c r="A61" s="201" t="s">
        <v>239</v>
      </c>
      <c r="B61" s="202" t="s">
        <v>293</v>
      </c>
      <c r="C61" s="203">
        <v>58</v>
      </c>
      <c r="D61" s="204">
        <v>192.46800000000002</v>
      </c>
      <c r="E61" s="207"/>
      <c r="F61" s="205">
        <f t="shared" si="14"/>
        <v>0</v>
      </c>
      <c r="G61" s="207"/>
      <c r="H61" s="205">
        <f t="shared" si="15"/>
        <v>0</v>
      </c>
      <c r="I61" s="206">
        <v>0</v>
      </c>
      <c r="J61" s="205">
        <f t="shared" si="16"/>
        <v>0</v>
      </c>
      <c r="K61" s="206">
        <v>0</v>
      </c>
      <c r="L61" s="205">
        <f t="shared" si="17"/>
        <v>0</v>
      </c>
      <c r="M61">
        <v>10.799999999999272</v>
      </c>
      <c r="N61" s="205">
        <f t="shared" si="18"/>
        <v>56.113224016456094</v>
      </c>
      <c r="O61" s="188"/>
      <c r="P61" s="205">
        <f t="shared" si="19"/>
        <v>0</v>
      </c>
      <c r="Q61" s="188">
        <v>0</v>
      </c>
      <c r="R61" s="205">
        <f t="shared" si="20"/>
        <v>0</v>
      </c>
      <c r="S61" s="188"/>
      <c r="T61" s="205">
        <f t="shared" si="21"/>
        <v>0</v>
      </c>
      <c r="U61" s="206">
        <v>0</v>
      </c>
      <c r="V61" s="205">
        <f t="shared" si="22"/>
        <v>0</v>
      </c>
      <c r="W61" s="206">
        <v>0</v>
      </c>
      <c r="X61" s="205">
        <f t="shared" si="23"/>
        <v>0</v>
      </c>
      <c r="Y61" s="188">
        <v>0</v>
      </c>
      <c r="Z61" s="205">
        <f t="shared" si="24"/>
        <v>0</v>
      </c>
      <c r="AA61" s="206">
        <v>0</v>
      </c>
      <c r="AB61" s="205">
        <f t="shared" si="25"/>
        <v>0</v>
      </c>
      <c r="AC61" s="205">
        <v>0</v>
      </c>
      <c r="AD61" s="205">
        <f t="shared" si="26"/>
        <v>0</v>
      </c>
      <c r="AE61" s="209">
        <v>0</v>
      </c>
      <c r="AF61" s="205">
        <f t="shared" si="27"/>
        <v>0</v>
      </c>
      <c r="AG61" s="189"/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189"/>
      <c r="AT61" s="189"/>
      <c r="AU61" s="189"/>
      <c r="AV61" s="189"/>
      <c r="AW61" s="189"/>
      <c r="AX61" s="189"/>
      <c r="AY61" s="189"/>
      <c r="AZ61" s="189"/>
      <c r="BA61" s="189"/>
      <c r="BB61" s="189"/>
      <c r="BC61" s="189"/>
      <c r="BD61" s="189"/>
      <c r="BE61" s="189"/>
      <c r="BF61" s="189"/>
      <c r="BG61" s="189"/>
      <c r="BH61" s="189"/>
      <c r="BI61" s="189"/>
      <c r="BJ61" s="189"/>
      <c r="BK61" s="189"/>
      <c r="BL61" s="189"/>
      <c r="BM61" s="189"/>
      <c r="BN61" s="189"/>
      <c r="BO61" s="189"/>
      <c r="BP61" s="189"/>
      <c r="BQ61" s="189"/>
      <c r="BR61" s="189"/>
      <c r="BS61" s="189"/>
      <c r="BT61" s="189"/>
      <c r="BU61" s="189"/>
      <c r="BV61" s="189"/>
    </row>
    <row r="62" spans="1:74" ht="15" customHeight="1" x14ac:dyDescent="0.25">
      <c r="A62" s="201"/>
      <c r="B62" s="202" t="s">
        <v>294</v>
      </c>
      <c r="C62" s="203">
        <v>64</v>
      </c>
      <c r="D62" s="204">
        <v>175.1336</v>
      </c>
      <c r="E62" s="207"/>
      <c r="F62" s="205">
        <f t="shared" si="14"/>
        <v>0</v>
      </c>
      <c r="G62" s="207"/>
      <c r="H62" s="205">
        <f t="shared" si="15"/>
        <v>0</v>
      </c>
      <c r="I62" s="206">
        <v>0</v>
      </c>
      <c r="J62" s="205">
        <f t="shared" si="16"/>
        <v>0</v>
      </c>
      <c r="K62" s="206">
        <v>0</v>
      </c>
      <c r="L62" s="205">
        <f t="shared" si="17"/>
        <v>0</v>
      </c>
      <c r="M62">
        <v>12.5</v>
      </c>
      <c r="N62" s="205">
        <f t="shared" si="18"/>
        <v>71.374082414796476</v>
      </c>
      <c r="O62" s="188"/>
      <c r="P62" s="205">
        <f t="shared" si="19"/>
        <v>0</v>
      </c>
      <c r="Q62" s="188">
        <v>0</v>
      </c>
      <c r="R62" s="205">
        <f t="shared" si="20"/>
        <v>0</v>
      </c>
      <c r="S62" s="188"/>
      <c r="T62" s="205">
        <f t="shared" si="21"/>
        <v>0</v>
      </c>
      <c r="U62" s="206">
        <v>0</v>
      </c>
      <c r="V62" s="205">
        <f t="shared" si="22"/>
        <v>0</v>
      </c>
      <c r="W62" s="206">
        <v>0</v>
      </c>
      <c r="X62" s="205">
        <f t="shared" si="23"/>
        <v>0</v>
      </c>
      <c r="Y62" s="188">
        <v>0</v>
      </c>
      <c r="Z62" s="205">
        <f t="shared" si="24"/>
        <v>0</v>
      </c>
      <c r="AA62" s="206">
        <v>0</v>
      </c>
      <c r="AB62" s="205">
        <f t="shared" si="25"/>
        <v>0</v>
      </c>
      <c r="AC62" s="205">
        <v>0</v>
      </c>
      <c r="AD62" s="205">
        <f t="shared" si="26"/>
        <v>0</v>
      </c>
      <c r="AE62" s="209">
        <v>0</v>
      </c>
      <c r="AF62" s="205">
        <f t="shared" si="27"/>
        <v>0</v>
      </c>
      <c r="AG62" s="189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89"/>
      <c r="AT62" s="189"/>
      <c r="AU62" s="189"/>
      <c r="AV62" s="189"/>
      <c r="AW62" s="189"/>
      <c r="AX62" s="189"/>
      <c r="AY62" s="189"/>
      <c r="AZ62" s="189"/>
      <c r="BA62" s="189"/>
      <c r="BB62" s="189"/>
      <c r="BC62" s="189"/>
      <c r="BD62" s="189"/>
      <c r="BE62" s="189"/>
      <c r="BF62" s="189"/>
      <c r="BG62" s="189"/>
      <c r="BH62" s="189"/>
      <c r="BI62" s="189"/>
      <c r="BJ62" s="189"/>
      <c r="BK62" s="189"/>
      <c r="BL62" s="189"/>
      <c r="BM62" s="189"/>
      <c r="BN62" s="189"/>
      <c r="BO62" s="189"/>
      <c r="BP62" s="189"/>
      <c r="BQ62" s="189"/>
      <c r="BR62" s="189"/>
      <c r="BS62" s="189"/>
      <c r="BT62" s="189"/>
      <c r="BU62" s="189"/>
      <c r="BV62" s="189"/>
    </row>
    <row r="63" spans="1:74" ht="15" customHeight="1" x14ac:dyDescent="0.25">
      <c r="A63" s="201"/>
      <c r="B63" s="202" t="s">
        <v>295</v>
      </c>
      <c r="C63" s="203">
        <v>70</v>
      </c>
      <c r="D63" s="204">
        <v>176.93340000000001</v>
      </c>
      <c r="E63" s="207"/>
      <c r="F63" s="205">
        <f t="shared" si="14"/>
        <v>0</v>
      </c>
      <c r="G63" s="207"/>
      <c r="H63" s="205">
        <f t="shared" si="15"/>
        <v>0</v>
      </c>
      <c r="I63" s="206">
        <v>0</v>
      </c>
      <c r="J63" s="205">
        <f t="shared" si="16"/>
        <v>0</v>
      </c>
      <c r="K63" s="206">
        <v>0</v>
      </c>
      <c r="L63" s="205">
        <f t="shared" si="17"/>
        <v>0</v>
      </c>
      <c r="M63">
        <v>20.800000000000182</v>
      </c>
      <c r="N63" s="205">
        <f t="shared" si="18"/>
        <v>117.55835811667092</v>
      </c>
      <c r="O63" s="188"/>
      <c r="P63" s="205">
        <f t="shared" si="19"/>
        <v>0</v>
      </c>
      <c r="Q63" s="188">
        <v>0</v>
      </c>
      <c r="R63" s="205">
        <f t="shared" si="20"/>
        <v>0</v>
      </c>
      <c r="S63" s="188"/>
      <c r="T63" s="205">
        <f t="shared" si="21"/>
        <v>0</v>
      </c>
      <c r="U63" s="206">
        <v>0</v>
      </c>
      <c r="V63" s="205">
        <f t="shared" si="22"/>
        <v>0</v>
      </c>
      <c r="W63" s="206">
        <v>0</v>
      </c>
      <c r="X63" s="205">
        <f t="shared" si="23"/>
        <v>0</v>
      </c>
      <c r="Y63" s="188">
        <v>0</v>
      </c>
      <c r="Z63" s="205">
        <f t="shared" si="24"/>
        <v>0</v>
      </c>
      <c r="AA63" s="206">
        <v>0</v>
      </c>
      <c r="AB63" s="205">
        <f t="shared" si="25"/>
        <v>0</v>
      </c>
      <c r="AC63" s="205">
        <v>0</v>
      </c>
      <c r="AD63" s="205">
        <f t="shared" si="26"/>
        <v>0</v>
      </c>
      <c r="AE63" s="209">
        <v>0</v>
      </c>
      <c r="AF63" s="205">
        <f t="shared" si="27"/>
        <v>0</v>
      </c>
      <c r="AG63" s="189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89"/>
      <c r="AT63" s="189"/>
      <c r="AU63" s="189"/>
      <c r="AV63" s="189"/>
      <c r="AW63" s="189"/>
      <c r="AX63" s="189"/>
      <c r="AY63" s="189"/>
      <c r="AZ63" s="189"/>
      <c r="BA63" s="189"/>
      <c r="BB63" s="189"/>
      <c r="BC63" s="189"/>
      <c r="BD63" s="189"/>
      <c r="BE63" s="189"/>
      <c r="BF63" s="189"/>
      <c r="BG63" s="189"/>
      <c r="BH63" s="189"/>
      <c r="BI63" s="189"/>
      <c r="BJ63" s="189"/>
      <c r="BK63" s="189"/>
      <c r="BL63" s="189"/>
      <c r="BM63" s="189"/>
      <c r="BN63" s="189"/>
      <c r="BO63" s="189"/>
      <c r="BP63" s="189"/>
      <c r="BQ63" s="189"/>
      <c r="BR63" s="189"/>
      <c r="BS63" s="189"/>
      <c r="BT63" s="189"/>
      <c r="BU63" s="189"/>
      <c r="BV63" s="189"/>
    </row>
    <row r="64" spans="1:74" ht="15" customHeight="1" x14ac:dyDescent="0.25">
      <c r="A64" s="210" t="s">
        <v>137</v>
      </c>
      <c r="B64" s="211" t="s">
        <v>293</v>
      </c>
      <c r="C64" s="212">
        <v>41</v>
      </c>
      <c r="D64" s="213">
        <v>181.61799999999997</v>
      </c>
      <c r="E64" s="207"/>
      <c r="F64" s="205">
        <f t="shared" si="14"/>
        <v>0</v>
      </c>
      <c r="G64">
        <v>37</v>
      </c>
      <c r="H64" s="205">
        <f t="shared" si="15"/>
        <v>203.72430045480078</v>
      </c>
      <c r="I64" s="206">
        <v>0</v>
      </c>
      <c r="J64" s="205">
        <f t="shared" si="16"/>
        <v>0</v>
      </c>
      <c r="K64" s="206">
        <v>0</v>
      </c>
      <c r="L64" s="205">
        <f t="shared" si="17"/>
        <v>0</v>
      </c>
      <c r="M64" s="187"/>
      <c r="N64" s="205">
        <f t="shared" si="18"/>
        <v>0</v>
      </c>
      <c r="O64" s="188"/>
      <c r="P64" s="205">
        <f t="shared" si="19"/>
        <v>0</v>
      </c>
      <c r="Q64" s="188">
        <v>0</v>
      </c>
      <c r="R64" s="205">
        <f t="shared" si="20"/>
        <v>0</v>
      </c>
      <c r="S64" s="188"/>
      <c r="T64" s="205">
        <f t="shared" si="21"/>
        <v>0</v>
      </c>
      <c r="U64" s="206">
        <v>0</v>
      </c>
      <c r="V64" s="205">
        <f t="shared" si="22"/>
        <v>0</v>
      </c>
      <c r="W64" s="206">
        <v>0</v>
      </c>
      <c r="X64" s="205">
        <f t="shared" si="23"/>
        <v>0</v>
      </c>
      <c r="Y64">
        <v>3.8999999999996362</v>
      </c>
      <c r="Z64" s="205">
        <f t="shared" si="24"/>
        <v>21.473642480368888</v>
      </c>
      <c r="AA64">
        <v>3</v>
      </c>
      <c r="AB64" s="205">
        <f t="shared" si="25"/>
        <v>16.518186523362225</v>
      </c>
      <c r="AC64">
        <v>8.3999999999996362</v>
      </c>
      <c r="AD64" s="205">
        <f t="shared" si="26"/>
        <v>46.250922265412228</v>
      </c>
      <c r="AE64" s="209">
        <v>0</v>
      </c>
      <c r="AF64" s="205">
        <f t="shared" si="27"/>
        <v>0</v>
      </c>
      <c r="AG64" s="189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89"/>
      <c r="AT64" s="189"/>
      <c r="AU64" s="189"/>
      <c r="AV64" s="189"/>
      <c r="AW64" s="189"/>
      <c r="AX64" s="189"/>
      <c r="AY64" s="189"/>
      <c r="AZ64" s="189"/>
      <c r="BA64" s="189"/>
      <c r="BB64" s="189"/>
      <c r="BC64" s="189"/>
      <c r="BD64" s="189"/>
      <c r="BE64" s="189"/>
      <c r="BF64" s="189"/>
      <c r="BG64" s="189"/>
      <c r="BH64" s="189"/>
      <c r="BI64" s="189"/>
      <c r="BJ64" s="189"/>
      <c r="BK64" s="189"/>
      <c r="BL64" s="189"/>
      <c r="BM64" s="189"/>
      <c r="BN64" s="189"/>
      <c r="BO64" s="189"/>
      <c r="BP64" s="189"/>
      <c r="BQ64" s="189"/>
      <c r="BR64" s="189"/>
      <c r="BS64" s="189"/>
      <c r="BT64" s="189"/>
      <c r="BU64" s="189"/>
      <c r="BV64" s="189"/>
    </row>
    <row r="65" spans="1:74" ht="15" customHeight="1" x14ac:dyDescent="0.25">
      <c r="A65" s="210"/>
      <c r="B65" s="211" t="s">
        <v>294</v>
      </c>
      <c r="C65" s="212">
        <v>47</v>
      </c>
      <c r="D65" s="213">
        <v>174.4556</v>
      </c>
      <c r="E65" s="207"/>
      <c r="F65" s="205">
        <f t="shared" si="14"/>
        <v>0</v>
      </c>
      <c r="G65" s="183">
        <v>17.5</v>
      </c>
      <c r="H65" s="205">
        <f t="shared" si="15"/>
        <v>100.31205647740742</v>
      </c>
      <c r="I65">
        <v>22.199999999999818</v>
      </c>
      <c r="J65" s="205">
        <f t="shared" si="16"/>
        <v>127.25300878848154</v>
      </c>
      <c r="K65" s="206">
        <v>0</v>
      </c>
      <c r="L65" s="205">
        <f t="shared" si="17"/>
        <v>0</v>
      </c>
      <c r="M65" s="187"/>
      <c r="N65" s="205">
        <f t="shared" si="18"/>
        <v>0</v>
      </c>
      <c r="O65" s="188"/>
      <c r="P65" s="205">
        <f t="shared" si="19"/>
        <v>0</v>
      </c>
      <c r="Q65" s="188">
        <v>0</v>
      </c>
      <c r="R65" s="205">
        <f t="shared" si="20"/>
        <v>0</v>
      </c>
      <c r="S65" s="188"/>
      <c r="T65" s="205">
        <f t="shared" si="21"/>
        <v>0</v>
      </c>
      <c r="U65" s="206">
        <v>0</v>
      </c>
      <c r="V65" s="205">
        <f t="shared" si="22"/>
        <v>0</v>
      </c>
      <c r="W65" s="206">
        <v>0</v>
      </c>
      <c r="X65" s="205">
        <f t="shared" si="23"/>
        <v>0</v>
      </c>
      <c r="Y65">
        <v>4.3000000000010914</v>
      </c>
      <c r="Z65" s="205">
        <f t="shared" si="24"/>
        <v>24.648105305883508</v>
      </c>
      <c r="AA65">
        <v>3.6000000000003638</v>
      </c>
      <c r="AB65" s="205">
        <f t="shared" si="25"/>
        <v>20.635623046783042</v>
      </c>
      <c r="AC65">
        <v>8.1000000000003638</v>
      </c>
      <c r="AD65" s="205">
        <f t="shared" si="26"/>
        <v>46.43015185525924</v>
      </c>
      <c r="AE65" s="209">
        <v>0</v>
      </c>
      <c r="AF65" s="205">
        <f t="shared" si="27"/>
        <v>0</v>
      </c>
      <c r="AG65" s="189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89"/>
      <c r="AT65" s="189"/>
      <c r="AU65" s="189"/>
      <c r="AV65" s="189"/>
      <c r="AW65" s="189"/>
      <c r="AX65" s="189"/>
      <c r="AY65" s="189"/>
      <c r="AZ65" s="189"/>
      <c r="BA65" s="189"/>
      <c r="BB65" s="189"/>
      <c r="BC65" s="189"/>
      <c r="BD65" s="189"/>
      <c r="BE65" s="189"/>
      <c r="BF65" s="189"/>
      <c r="BG65" s="189"/>
      <c r="BH65" s="189"/>
      <c r="BI65" s="189"/>
      <c r="BJ65" s="189"/>
      <c r="BK65" s="189"/>
      <c r="BL65" s="189"/>
      <c r="BM65" s="189"/>
      <c r="BN65" s="189"/>
      <c r="BO65" s="189"/>
      <c r="BP65" s="189"/>
      <c r="BQ65" s="189"/>
      <c r="BR65" s="189"/>
      <c r="BS65" s="189"/>
      <c r="BT65" s="189"/>
      <c r="BU65" s="189"/>
      <c r="BV65" s="189"/>
    </row>
    <row r="66" spans="1:74" ht="15" customHeight="1" x14ac:dyDescent="0.25">
      <c r="A66" s="210"/>
      <c r="B66" s="211" t="s">
        <v>295</v>
      </c>
      <c r="C66" s="212">
        <v>53</v>
      </c>
      <c r="D66" s="213">
        <v>175.4598</v>
      </c>
      <c r="E66" s="207"/>
      <c r="F66" s="205">
        <f t="shared" si="14"/>
        <v>0</v>
      </c>
      <c r="G66" s="207"/>
      <c r="H66" s="205">
        <f t="shared" si="15"/>
        <v>0</v>
      </c>
      <c r="I66" s="206">
        <v>0</v>
      </c>
      <c r="J66" s="205">
        <f t="shared" si="16"/>
        <v>0</v>
      </c>
      <c r="K66" s="206">
        <v>0</v>
      </c>
      <c r="L66" s="205">
        <f t="shared" si="17"/>
        <v>0</v>
      </c>
      <c r="M66" s="187"/>
      <c r="N66" s="205">
        <f t="shared" si="18"/>
        <v>0</v>
      </c>
      <c r="O66" s="188"/>
      <c r="P66" s="205">
        <f t="shared" si="19"/>
        <v>0</v>
      </c>
      <c r="Q66" s="188">
        <v>0</v>
      </c>
      <c r="R66" s="205">
        <f t="shared" si="20"/>
        <v>0</v>
      </c>
      <c r="S66" s="188"/>
      <c r="T66" s="205">
        <f t="shared" si="21"/>
        <v>0</v>
      </c>
      <c r="U66" s="206">
        <v>0</v>
      </c>
      <c r="V66" s="205">
        <f t="shared" si="22"/>
        <v>0</v>
      </c>
      <c r="W66" s="206">
        <v>0</v>
      </c>
      <c r="X66" s="205">
        <f t="shared" si="23"/>
        <v>0</v>
      </c>
      <c r="Y66">
        <v>8.1999999999989086</v>
      </c>
      <c r="Z66" s="205">
        <f t="shared" si="24"/>
        <v>46.734351686248985</v>
      </c>
      <c r="AA66">
        <v>7.2999999999992724</v>
      </c>
      <c r="AB66" s="205">
        <f t="shared" si="25"/>
        <v>41.604971623125479</v>
      </c>
      <c r="AC66">
        <v>7.6999999999989086</v>
      </c>
      <c r="AD66" s="205">
        <f t="shared" si="26"/>
        <v>43.88469609562366</v>
      </c>
      <c r="AE66" s="209">
        <v>0</v>
      </c>
      <c r="AF66" s="205">
        <f t="shared" si="27"/>
        <v>0</v>
      </c>
      <c r="AG66" s="189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89"/>
      <c r="AT66" s="189"/>
      <c r="AU66" s="189"/>
      <c r="AV66" s="189"/>
      <c r="AW66" s="189"/>
      <c r="AX66" s="189"/>
      <c r="AY66" s="189"/>
      <c r="AZ66" s="189"/>
      <c r="BA66" s="189"/>
      <c r="BB66" s="189"/>
      <c r="BC66" s="189"/>
      <c r="BD66" s="189"/>
      <c r="BE66" s="189"/>
      <c r="BF66" s="189"/>
      <c r="BG66" s="189"/>
      <c r="BH66" s="189"/>
      <c r="BI66" s="189"/>
      <c r="BJ66" s="189"/>
      <c r="BK66" s="189"/>
      <c r="BL66" s="189"/>
      <c r="BM66" s="189"/>
      <c r="BN66" s="189"/>
      <c r="BO66" s="189"/>
      <c r="BP66" s="189"/>
      <c r="BQ66" s="189"/>
      <c r="BR66" s="189"/>
      <c r="BS66" s="189"/>
      <c r="BT66" s="189"/>
      <c r="BU66" s="189"/>
      <c r="BV66" s="189"/>
    </row>
    <row r="67" spans="1:74" ht="15" customHeight="1" x14ac:dyDescent="0.25">
      <c r="A67" s="210" t="s">
        <v>240</v>
      </c>
      <c r="B67" s="211" t="s">
        <v>293</v>
      </c>
      <c r="C67" s="212">
        <v>59</v>
      </c>
      <c r="D67" s="213">
        <v>190.14529999999999</v>
      </c>
      <c r="E67" s="207"/>
      <c r="F67" s="205">
        <f t="shared" si="14"/>
        <v>0</v>
      </c>
      <c r="G67" s="207"/>
      <c r="H67" s="205">
        <f t="shared" si="15"/>
        <v>0</v>
      </c>
      <c r="I67" s="206">
        <v>0</v>
      </c>
      <c r="J67" s="205">
        <f t="shared" si="16"/>
        <v>0</v>
      </c>
      <c r="K67" s="206">
        <v>0</v>
      </c>
      <c r="L67" s="205">
        <f t="shared" si="17"/>
        <v>0</v>
      </c>
      <c r="M67" s="187"/>
      <c r="N67" s="205">
        <f t="shared" si="18"/>
        <v>0</v>
      </c>
      <c r="O67" s="188"/>
      <c r="P67" s="205">
        <f t="shared" si="19"/>
        <v>0</v>
      </c>
      <c r="Q67" s="188">
        <v>0</v>
      </c>
      <c r="R67" s="205">
        <f t="shared" si="20"/>
        <v>0</v>
      </c>
      <c r="S67" s="188"/>
      <c r="T67" s="205">
        <f t="shared" si="21"/>
        <v>0</v>
      </c>
      <c r="U67" s="206">
        <v>0</v>
      </c>
      <c r="V67" s="205">
        <f t="shared" si="22"/>
        <v>0</v>
      </c>
      <c r="W67" s="206">
        <v>0</v>
      </c>
      <c r="X67" s="205">
        <f t="shared" si="23"/>
        <v>0</v>
      </c>
      <c r="Y67" s="188">
        <v>0</v>
      </c>
      <c r="Z67" s="205">
        <f t="shared" si="24"/>
        <v>0</v>
      </c>
      <c r="AA67" s="206">
        <v>0</v>
      </c>
      <c r="AB67" s="205">
        <f t="shared" si="25"/>
        <v>0</v>
      </c>
      <c r="AC67" s="205">
        <v>0</v>
      </c>
      <c r="AD67" s="205">
        <f t="shared" si="26"/>
        <v>0</v>
      </c>
      <c r="AE67" s="209">
        <v>0</v>
      </c>
      <c r="AF67" s="205">
        <f t="shared" si="27"/>
        <v>0</v>
      </c>
      <c r="AG67" s="189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89"/>
      <c r="AT67" s="189"/>
      <c r="AU67" s="189"/>
      <c r="AV67" s="189"/>
      <c r="AW67" s="189"/>
      <c r="AX67" s="189"/>
      <c r="AY67" s="189"/>
      <c r="AZ67" s="189"/>
      <c r="BA67" s="189"/>
      <c r="BB67" s="189"/>
      <c r="BC67" s="189"/>
      <c r="BD67" s="189"/>
      <c r="BE67" s="189"/>
      <c r="BF67" s="189"/>
      <c r="BG67" s="189"/>
      <c r="BH67" s="189"/>
      <c r="BI67" s="189"/>
      <c r="BJ67" s="189"/>
      <c r="BK67" s="189"/>
      <c r="BL67" s="189"/>
      <c r="BM67" s="189"/>
      <c r="BN67" s="189"/>
      <c r="BO67" s="189"/>
      <c r="BP67" s="189"/>
      <c r="BQ67" s="189"/>
      <c r="BR67" s="189"/>
      <c r="BS67" s="189"/>
      <c r="BT67" s="189"/>
      <c r="BU67" s="189"/>
      <c r="BV67" s="189"/>
    </row>
    <row r="68" spans="1:74" ht="15" customHeight="1" x14ac:dyDescent="0.25">
      <c r="A68" s="210"/>
      <c r="B68" s="211" t="s">
        <v>294</v>
      </c>
      <c r="C68" s="212">
        <v>65</v>
      </c>
      <c r="D68" s="213">
        <v>189.54320000000001</v>
      </c>
      <c r="E68" s="207"/>
      <c r="F68" s="205">
        <f t="shared" si="14"/>
        <v>0</v>
      </c>
      <c r="G68" s="207"/>
      <c r="H68" s="205">
        <f t="shared" si="15"/>
        <v>0</v>
      </c>
      <c r="I68" s="206">
        <v>0</v>
      </c>
      <c r="J68" s="205">
        <f t="shared" si="16"/>
        <v>0</v>
      </c>
      <c r="K68" s="206">
        <v>0</v>
      </c>
      <c r="L68" s="205">
        <f t="shared" si="17"/>
        <v>0</v>
      </c>
      <c r="M68" s="187"/>
      <c r="N68" s="205">
        <f t="shared" si="18"/>
        <v>0</v>
      </c>
      <c r="O68" s="188"/>
      <c r="P68" s="205">
        <f t="shared" si="19"/>
        <v>0</v>
      </c>
      <c r="Q68" s="188">
        <v>0</v>
      </c>
      <c r="R68" s="205">
        <f t="shared" si="20"/>
        <v>0</v>
      </c>
      <c r="S68" s="188"/>
      <c r="T68" s="205">
        <f t="shared" si="21"/>
        <v>0</v>
      </c>
      <c r="U68" s="206">
        <v>0</v>
      </c>
      <c r="V68" s="205">
        <f t="shared" si="22"/>
        <v>0</v>
      </c>
      <c r="W68" s="206">
        <v>0</v>
      </c>
      <c r="X68" s="205">
        <f t="shared" si="23"/>
        <v>0</v>
      </c>
      <c r="Y68" s="188">
        <v>0</v>
      </c>
      <c r="Z68" s="205">
        <f t="shared" si="24"/>
        <v>0</v>
      </c>
      <c r="AA68" s="206">
        <v>0</v>
      </c>
      <c r="AB68" s="205">
        <f t="shared" si="25"/>
        <v>0</v>
      </c>
      <c r="AC68" s="205">
        <v>0</v>
      </c>
      <c r="AD68" s="205">
        <f t="shared" si="26"/>
        <v>0</v>
      </c>
      <c r="AE68" s="209">
        <v>0</v>
      </c>
      <c r="AF68" s="205">
        <f t="shared" si="27"/>
        <v>0</v>
      </c>
      <c r="AG68" s="189"/>
      <c r="AH68" s="189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189"/>
      <c r="AT68" s="189"/>
      <c r="AU68" s="189"/>
      <c r="AV68" s="189"/>
      <c r="AW68" s="189"/>
      <c r="AX68" s="189"/>
      <c r="AY68" s="189"/>
      <c r="AZ68" s="189"/>
      <c r="BA68" s="189"/>
      <c r="BB68" s="189"/>
      <c r="BC68" s="189"/>
      <c r="BD68" s="189"/>
      <c r="BE68" s="189"/>
      <c r="BF68" s="189"/>
      <c r="BG68" s="189"/>
      <c r="BH68" s="189"/>
      <c r="BI68" s="189"/>
      <c r="BJ68" s="189"/>
      <c r="BK68" s="189"/>
      <c r="BL68" s="189"/>
      <c r="BM68" s="189"/>
      <c r="BN68" s="189"/>
      <c r="BO68" s="189"/>
      <c r="BP68" s="189"/>
      <c r="BQ68" s="189"/>
      <c r="BR68" s="189"/>
      <c r="BS68" s="189"/>
      <c r="BT68" s="189"/>
      <c r="BU68" s="189"/>
      <c r="BV68" s="189"/>
    </row>
    <row r="69" spans="1:74" ht="15" customHeight="1" x14ac:dyDescent="0.25">
      <c r="A69" s="210"/>
      <c r="B69" s="211" t="s">
        <v>295</v>
      </c>
      <c r="C69" s="212">
        <v>71</v>
      </c>
      <c r="D69" s="213">
        <v>210.10499999999999</v>
      </c>
      <c r="E69" s="207"/>
      <c r="F69" s="205">
        <f t="shared" ref="F69:F95" si="28">IF(E69=0,0,(E69/$D69)*1000)</f>
        <v>0</v>
      </c>
      <c r="G69" s="207"/>
      <c r="H69" s="205">
        <f t="shared" si="15"/>
        <v>0</v>
      </c>
      <c r="I69" s="206">
        <v>0</v>
      </c>
      <c r="J69" s="205">
        <f t="shared" si="16"/>
        <v>0</v>
      </c>
      <c r="K69" s="206">
        <v>0</v>
      </c>
      <c r="L69" s="205">
        <f t="shared" si="17"/>
        <v>0</v>
      </c>
      <c r="M69" s="187"/>
      <c r="N69" s="205">
        <f t="shared" si="18"/>
        <v>0</v>
      </c>
      <c r="O69" s="188"/>
      <c r="P69" s="205">
        <f t="shared" si="19"/>
        <v>0</v>
      </c>
      <c r="Q69" s="188">
        <v>0</v>
      </c>
      <c r="R69" s="205">
        <f t="shared" si="20"/>
        <v>0</v>
      </c>
      <c r="S69" s="188"/>
      <c r="T69" s="205">
        <f t="shared" si="21"/>
        <v>0</v>
      </c>
      <c r="U69" s="206">
        <v>0</v>
      </c>
      <c r="V69" s="205">
        <f t="shared" si="22"/>
        <v>0</v>
      </c>
      <c r="W69" s="206">
        <v>0</v>
      </c>
      <c r="X69" s="205">
        <f t="shared" si="23"/>
        <v>0</v>
      </c>
      <c r="Y69" s="188">
        <v>0</v>
      </c>
      <c r="Z69" s="205">
        <f t="shared" si="24"/>
        <v>0</v>
      </c>
      <c r="AA69" s="206">
        <v>0</v>
      </c>
      <c r="AB69" s="205">
        <f t="shared" si="25"/>
        <v>0</v>
      </c>
      <c r="AC69" s="205">
        <v>0</v>
      </c>
      <c r="AD69" s="205">
        <f t="shared" si="26"/>
        <v>0</v>
      </c>
      <c r="AE69" s="209">
        <v>0</v>
      </c>
      <c r="AF69" s="205">
        <f t="shared" si="27"/>
        <v>0</v>
      </c>
      <c r="AG69" s="189"/>
      <c r="AH69" s="189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189"/>
      <c r="AT69" s="189"/>
      <c r="AU69" s="189"/>
      <c r="AV69" s="189"/>
      <c r="AW69" s="189"/>
      <c r="AX69" s="189"/>
      <c r="AY69" s="189"/>
      <c r="AZ69" s="189"/>
      <c r="BA69" s="189"/>
      <c r="BB69" s="189"/>
      <c r="BC69" s="189"/>
      <c r="BD69" s="189"/>
      <c r="BE69" s="189"/>
      <c r="BF69" s="189"/>
      <c r="BG69" s="189"/>
      <c r="BH69" s="189"/>
      <c r="BI69" s="189"/>
      <c r="BJ69" s="189"/>
      <c r="BK69" s="189"/>
      <c r="BL69" s="189"/>
      <c r="BM69" s="189"/>
      <c r="BN69" s="189"/>
      <c r="BO69" s="189"/>
      <c r="BP69" s="189"/>
      <c r="BQ69" s="189"/>
      <c r="BR69" s="189"/>
      <c r="BS69" s="189"/>
      <c r="BT69" s="189"/>
      <c r="BU69" s="189"/>
      <c r="BV69" s="189"/>
    </row>
    <row r="70" spans="1:74" ht="15" customHeight="1" x14ac:dyDescent="0.25">
      <c r="A70" s="210" t="s">
        <v>138</v>
      </c>
      <c r="B70" s="211" t="s">
        <v>293</v>
      </c>
      <c r="C70" s="212">
        <v>42</v>
      </c>
      <c r="D70" s="213">
        <v>171.99</v>
      </c>
      <c r="E70" s="207"/>
      <c r="F70" s="205">
        <f t="shared" si="28"/>
        <v>0</v>
      </c>
      <c r="G70" s="207"/>
      <c r="H70" s="205">
        <f t="shared" si="15"/>
        <v>0</v>
      </c>
      <c r="I70" s="206">
        <v>0</v>
      </c>
      <c r="J70" s="205">
        <f t="shared" si="16"/>
        <v>0</v>
      </c>
      <c r="K70" s="206">
        <v>0</v>
      </c>
      <c r="L70" s="205">
        <f t="shared" si="17"/>
        <v>0</v>
      </c>
      <c r="M70" s="187"/>
      <c r="N70" s="205">
        <f t="shared" si="18"/>
        <v>0</v>
      </c>
      <c r="O70" s="188"/>
      <c r="P70" s="205">
        <f t="shared" si="19"/>
        <v>0</v>
      </c>
      <c r="Q70" s="188">
        <v>0</v>
      </c>
      <c r="R70" s="205">
        <f t="shared" si="20"/>
        <v>0</v>
      </c>
      <c r="S70" s="188"/>
      <c r="T70" s="205">
        <f t="shared" si="21"/>
        <v>0</v>
      </c>
      <c r="U70" s="206">
        <v>0</v>
      </c>
      <c r="V70" s="205">
        <f t="shared" si="22"/>
        <v>0</v>
      </c>
      <c r="W70" s="206">
        <v>0</v>
      </c>
      <c r="X70" s="205">
        <f t="shared" si="23"/>
        <v>0</v>
      </c>
      <c r="Y70" s="188">
        <v>0</v>
      </c>
      <c r="Z70" s="205">
        <f t="shared" si="24"/>
        <v>0</v>
      </c>
      <c r="AA70" s="206">
        <v>0</v>
      </c>
      <c r="AB70" s="205">
        <f t="shared" si="25"/>
        <v>0</v>
      </c>
      <c r="AC70" s="205">
        <v>0</v>
      </c>
      <c r="AD70" s="205">
        <f t="shared" si="26"/>
        <v>0</v>
      </c>
      <c r="AE70" s="209">
        <v>0</v>
      </c>
      <c r="AF70" s="205">
        <f t="shared" si="27"/>
        <v>0</v>
      </c>
      <c r="AG70" s="189"/>
      <c r="AH70" s="189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189"/>
      <c r="AT70" s="189"/>
      <c r="AU70" s="189"/>
      <c r="AV70" s="189"/>
      <c r="AW70" s="189"/>
      <c r="AX70" s="189"/>
      <c r="AY70" s="189"/>
      <c r="AZ70" s="189"/>
      <c r="BA70" s="189"/>
      <c r="BB70" s="189"/>
      <c r="BC70" s="189"/>
      <c r="BD70" s="189"/>
      <c r="BE70" s="189"/>
      <c r="BF70" s="189"/>
      <c r="BG70" s="189"/>
      <c r="BH70" s="189"/>
      <c r="BI70" s="189"/>
      <c r="BJ70" s="189"/>
      <c r="BK70" s="189"/>
      <c r="BL70" s="189"/>
      <c r="BM70" s="189"/>
      <c r="BN70" s="189"/>
      <c r="BO70" s="189"/>
      <c r="BP70" s="189"/>
      <c r="BQ70" s="189"/>
      <c r="BR70" s="189"/>
      <c r="BS70" s="189"/>
      <c r="BT70" s="189"/>
      <c r="BU70" s="189"/>
      <c r="BV70" s="189"/>
    </row>
    <row r="71" spans="1:74" ht="15" customHeight="1" x14ac:dyDescent="0.25">
      <c r="A71" s="210"/>
      <c r="B71" s="211"/>
      <c r="C71" s="212" t="s">
        <v>304</v>
      </c>
      <c r="D71" s="213">
        <v>52.65</v>
      </c>
      <c r="E71" s="207"/>
      <c r="F71" s="205">
        <f t="shared" si="28"/>
        <v>0</v>
      </c>
      <c r="G71" s="207"/>
      <c r="H71" s="205">
        <f t="shared" si="15"/>
        <v>0</v>
      </c>
      <c r="I71">
        <v>19.900000000000546</v>
      </c>
      <c r="J71" s="205">
        <f t="shared" si="16"/>
        <v>377.96771130105498</v>
      </c>
      <c r="K71" s="206">
        <v>0</v>
      </c>
      <c r="L71" s="205">
        <f t="shared" si="17"/>
        <v>0</v>
      </c>
      <c r="M71" s="187"/>
      <c r="N71" s="205">
        <f t="shared" si="18"/>
        <v>0</v>
      </c>
      <c r="O71" s="188"/>
      <c r="P71" s="205">
        <f t="shared" si="19"/>
        <v>0</v>
      </c>
      <c r="Q71" s="188">
        <v>0</v>
      </c>
      <c r="R71" s="205">
        <f t="shared" si="20"/>
        <v>0</v>
      </c>
      <c r="S71">
        <v>4</v>
      </c>
      <c r="T71" s="205">
        <f t="shared" si="21"/>
        <v>75.973409306742639</v>
      </c>
      <c r="U71">
        <v>4.1000000000003638</v>
      </c>
      <c r="V71" s="205">
        <f t="shared" si="22"/>
        <v>77.872744539418122</v>
      </c>
      <c r="W71" s="206">
        <v>0</v>
      </c>
      <c r="X71" s="205">
        <f t="shared" si="23"/>
        <v>0</v>
      </c>
      <c r="Y71" s="188">
        <v>0</v>
      </c>
      <c r="Z71" s="205">
        <f t="shared" si="24"/>
        <v>0</v>
      </c>
      <c r="AA71">
        <v>4.3999999999996362</v>
      </c>
      <c r="AB71" s="205">
        <f t="shared" si="25"/>
        <v>83.570750237409996</v>
      </c>
      <c r="AC71" s="205">
        <v>0</v>
      </c>
      <c r="AD71" s="205">
        <f t="shared" si="26"/>
        <v>0</v>
      </c>
      <c r="AE71" s="209">
        <v>0</v>
      </c>
      <c r="AF71" s="205">
        <f t="shared" si="27"/>
        <v>0</v>
      </c>
      <c r="AG71" s="189"/>
      <c r="AH71" s="189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189"/>
      <c r="AT71" s="189"/>
      <c r="AU71" s="189"/>
      <c r="AV71" s="189"/>
      <c r="AW71" s="189"/>
      <c r="AX71" s="189"/>
      <c r="AY71" s="189"/>
      <c r="AZ71" s="189"/>
      <c r="BA71" s="189"/>
      <c r="BB71" s="189"/>
      <c r="BC71" s="189"/>
      <c r="BD71" s="189"/>
      <c r="BE71" s="189"/>
      <c r="BF71" s="189"/>
      <c r="BG71" s="189"/>
      <c r="BH71" s="189"/>
      <c r="BI71" s="189"/>
      <c r="BJ71" s="189"/>
      <c r="BK71" s="189"/>
      <c r="BL71" s="189"/>
      <c r="BM71" s="189"/>
      <c r="BN71" s="189"/>
      <c r="BO71" s="189"/>
      <c r="BP71" s="189"/>
      <c r="BQ71" s="189"/>
      <c r="BR71" s="189"/>
      <c r="BS71" s="189"/>
      <c r="BT71" s="189"/>
      <c r="BU71" s="189"/>
      <c r="BV71" s="189"/>
    </row>
    <row r="72" spans="1:74" ht="15" customHeight="1" x14ac:dyDescent="0.25">
      <c r="A72" s="210"/>
      <c r="B72" s="211"/>
      <c r="C72" s="212" t="s">
        <v>305</v>
      </c>
      <c r="D72" s="213">
        <v>52.65</v>
      </c>
      <c r="E72" s="207"/>
      <c r="F72" s="205">
        <f t="shared" si="28"/>
        <v>0</v>
      </c>
      <c r="G72" s="207"/>
      <c r="H72" s="205">
        <f t="shared" si="15"/>
        <v>0</v>
      </c>
      <c r="I72">
        <v>19.899999999999636</v>
      </c>
      <c r="J72" s="205">
        <f t="shared" si="16"/>
        <v>377.96771130103775</v>
      </c>
      <c r="K72" s="206">
        <v>0</v>
      </c>
      <c r="L72" s="205">
        <f t="shared" si="17"/>
        <v>0</v>
      </c>
      <c r="M72" s="187"/>
      <c r="N72" s="205">
        <f t="shared" si="18"/>
        <v>0</v>
      </c>
      <c r="O72" s="188"/>
      <c r="P72" s="205">
        <f t="shared" si="19"/>
        <v>0</v>
      </c>
      <c r="Q72" s="188">
        <v>0</v>
      </c>
      <c r="R72" s="205">
        <f t="shared" si="20"/>
        <v>0</v>
      </c>
      <c r="S72">
        <v>5.6999999999998181</v>
      </c>
      <c r="T72" s="205">
        <f t="shared" si="21"/>
        <v>108.2621082621048</v>
      </c>
      <c r="U72">
        <v>3.3999999999996362</v>
      </c>
      <c r="V72" s="205">
        <f t="shared" si="22"/>
        <v>64.577397910724343</v>
      </c>
      <c r="W72" s="206">
        <v>0</v>
      </c>
      <c r="X72" s="205">
        <f t="shared" si="23"/>
        <v>0</v>
      </c>
      <c r="Y72" s="188">
        <v>0</v>
      </c>
      <c r="Z72" s="205">
        <f t="shared" si="24"/>
        <v>0</v>
      </c>
      <c r="AA72">
        <v>2.2000000000007276</v>
      </c>
      <c r="AB72" s="205">
        <f t="shared" si="25"/>
        <v>41.785375118722271</v>
      </c>
      <c r="AC72" s="205">
        <v>0</v>
      </c>
      <c r="AD72" s="205">
        <f t="shared" si="26"/>
        <v>0</v>
      </c>
      <c r="AE72" s="209">
        <v>0</v>
      </c>
      <c r="AF72" s="205">
        <f t="shared" si="27"/>
        <v>0</v>
      </c>
      <c r="AG72" s="189"/>
      <c r="AH72" s="189"/>
      <c r="AI72" s="189"/>
      <c r="AJ72" s="189"/>
      <c r="AK72" s="189"/>
      <c r="AL72" s="189"/>
      <c r="AM72" s="189"/>
      <c r="AN72" s="189"/>
      <c r="AO72" s="189"/>
      <c r="AP72" s="189"/>
      <c r="AQ72" s="189"/>
      <c r="AR72" s="189"/>
      <c r="AS72" s="189"/>
      <c r="AT72" s="189"/>
      <c r="AU72" s="189"/>
      <c r="AV72" s="189"/>
      <c r="AW72" s="189"/>
      <c r="AX72" s="189"/>
      <c r="AY72" s="189"/>
      <c r="AZ72" s="189"/>
      <c r="BA72" s="189"/>
      <c r="BB72" s="189"/>
      <c r="BC72" s="189"/>
      <c r="BD72" s="189"/>
      <c r="BE72" s="189"/>
      <c r="BF72" s="189"/>
      <c r="BG72" s="189"/>
      <c r="BH72" s="189"/>
      <c r="BI72" s="189"/>
      <c r="BJ72" s="189"/>
      <c r="BK72" s="189"/>
      <c r="BL72" s="189"/>
      <c r="BM72" s="189"/>
      <c r="BN72" s="189"/>
      <c r="BO72" s="189"/>
      <c r="BP72" s="189"/>
      <c r="BQ72" s="189"/>
      <c r="BR72" s="189"/>
      <c r="BS72" s="189"/>
      <c r="BT72" s="189"/>
      <c r="BU72" s="189"/>
      <c r="BV72" s="189"/>
    </row>
    <row r="73" spans="1:74" ht="15" customHeight="1" x14ac:dyDescent="0.25">
      <c r="A73" s="210"/>
      <c r="B73" s="211"/>
      <c r="C73" s="212" t="s">
        <v>306</v>
      </c>
      <c r="D73" s="213">
        <v>53.82</v>
      </c>
      <c r="E73" s="207"/>
      <c r="F73" s="205">
        <f t="shared" si="28"/>
        <v>0</v>
      </c>
      <c r="G73" s="207"/>
      <c r="H73" s="205">
        <f t="shared" si="15"/>
        <v>0</v>
      </c>
      <c r="I73">
        <v>19.900000000000546</v>
      </c>
      <c r="J73" s="205">
        <f t="shared" si="16"/>
        <v>369.75102192494506</v>
      </c>
      <c r="K73" s="206">
        <v>0</v>
      </c>
      <c r="L73" s="205">
        <f t="shared" si="17"/>
        <v>0</v>
      </c>
      <c r="M73" s="187"/>
      <c r="N73" s="205">
        <f t="shared" si="18"/>
        <v>0</v>
      </c>
      <c r="O73" s="188"/>
      <c r="P73" s="205">
        <f t="shared" si="19"/>
        <v>0</v>
      </c>
      <c r="Q73" s="188">
        <v>0</v>
      </c>
      <c r="R73" s="205">
        <f t="shared" si="20"/>
        <v>0</v>
      </c>
      <c r="S73">
        <v>3.4000000000005457</v>
      </c>
      <c r="T73" s="205">
        <f t="shared" si="21"/>
        <v>63.173541434421139</v>
      </c>
      <c r="U73">
        <v>3.9000000000005457</v>
      </c>
      <c r="V73" s="205">
        <f t="shared" si="22"/>
        <v>72.463768115952163</v>
      </c>
      <c r="W73" s="206">
        <v>0</v>
      </c>
      <c r="X73" s="205">
        <f t="shared" si="23"/>
        <v>0</v>
      </c>
      <c r="Y73" s="188">
        <v>0</v>
      </c>
      <c r="Z73" s="205">
        <f t="shared" si="24"/>
        <v>0</v>
      </c>
      <c r="AA73">
        <v>2.7999999999992724</v>
      </c>
      <c r="AB73" s="205">
        <f t="shared" si="25"/>
        <v>52.025269416560242</v>
      </c>
      <c r="AC73" s="205">
        <v>0</v>
      </c>
      <c r="AD73" s="205">
        <f t="shared" si="26"/>
        <v>0</v>
      </c>
      <c r="AE73" s="209">
        <v>0</v>
      </c>
      <c r="AF73" s="205">
        <f t="shared" si="27"/>
        <v>0</v>
      </c>
      <c r="AG73" s="189"/>
      <c r="AH73" s="189"/>
      <c r="AI73" s="189"/>
      <c r="AJ73" s="189"/>
      <c r="AK73" s="189"/>
      <c r="AL73" s="189"/>
      <c r="AM73" s="189"/>
      <c r="AN73" s="189"/>
      <c r="AO73" s="189"/>
      <c r="AP73" s="189"/>
      <c r="AQ73" s="189"/>
      <c r="AR73" s="189"/>
      <c r="AS73" s="189"/>
      <c r="AT73" s="189"/>
      <c r="AU73" s="189"/>
      <c r="AV73" s="189"/>
      <c r="AW73" s="189"/>
      <c r="AX73" s="189"/>
      <c r="AY73" s="189"/>
      <c r="AZ73" s="189"/>
      <c r="BA73" s="189"/>
      <c r="BB73" s="189"/>
      <c r="BC73" s="189"/>
      <c r="BD73" s="189"/>
      <c r="BE73" s="189"/>
      <c r="BF73" s="189"/>
      <c r="BG73" s="189"/>
      <c r="BH73" s="189"/>
      <c r="BI73" s="189"/>
      <c r="BJ73" s="189"/>
      <c r="BK73" s="189"/>
      <c r="BL73" s="189"/>
      <c r="BM73" s="189"/>
      <c r="BN73" s="189"/>
      <c r="BO73" s="189"/>
      <c r="BP73" s="189"/>
      <c r="BQ73" s="189"/>
      <c r="BR73" s="189"/>
      <c r="BS73" s="189"/>
      <c r="BT73" s="189"/>
      <c r="BU73" s="189"/>
      <c r="BV73" s="189"/>
    </row>
    <row r="74" spans="1:74" ht="15" customHeight="1" x14ac:dyDescent="0.25">
      <c r="A74" s="210"/>
      <c r="B74" s="211" t="s">
        <v>294</v>
      </c>
      <c r="C74" s="212">
        <v>48</v>
      </c>
      <c r="D74" s="213">
        <v>159.471</v>
      </c>
      <c r="E74" s="207"/>
      <c r="F74" s="205">
        <f t="shared" si="28"/>
        <v>0</v>
      </c>
      <c r="G74" s="207"/>
      <c r="H74" s="205">
        <f t="shared" si="15"/>
        <v>0</v>
      </c>
      <c r="I74" s="206">
        <v>0</v>
      </c>
      <c r="J74" s="205">
        <f t="shared" si="16"/>
        <v>0</v>
      </c>
      <c r="K74" s="206">
        <v>0</v>
      </c>
      <c r="L74" s="205">
        <f t="shared" si="17"/>
        <v>0</v>
      </c>
      <c r="M74" s="187"/>
      <c r="N74" s="205">
        <f t="shared" si="18"/>
        <v>0</v>
      </c>
      <c r="O74" s="188"/>
      <c r="P74" s="205">
        <f t="shared" si="19"/>
        <v>0</v>
      </c>
      <c r="Q74" s="188">
        <v>0</v>
      </c>
      <c r="R74" s="205">
        <f t="shared" si="20"/>
        <v>0</v>
      </c>
      <c r="S74" s="188"/>
      <c r="T74" s="205">
        <f t="shared" si="21"/>
        <v>0</v>
      </c>
      <c r="U74" s="206">
        <v>0</v>
      </c>
      <c r="V74" s="205">
        <f t="shared" si="22"/>
        <v>0</v>
      </c>
      <c r="W74" s="206">
        <v>0</v>
      </c>
      <c r="X74" s="205">
        <f t="shared" si="23"/>
        <v>0</v>
      </c>
      <c r="Y74" s="188">
        <v>0</v>
      </c>
      <c r="Z74" s="205">
        <f t="shared" si="24"/>
        <v>0</v>
      </c>
      <c r="AA74" s="206">
        <v>0</v>
      </c>
      <c r="AB74" s="205">
        <f t="shared" si="25"/>
        <v>0</v>
      </c>
      <c r="AC74" s="205">
        <v>0</v>
      </c>
      <c r="AD74" s="205">
        <f t="shared" si="26"/>
        <v>0</v>
      </c>
      <c r="AE74" s="209">
        <v>0</v>
      </c>
      <c r="AF74" s="205">
        <f t="shared" si="27"/>
        <v>0</v>
      </c>
      <c r="AG74" s="189"/>
      <c r="AH74" s="189"/>
      <c r="AI74" s="189"/>
      <c r="AJ74" s="189"/>
      <c r="AK74" s="189"/>
      <c r="AL74" s="189"/>
      <c r="AM74" s="189"/>
      <c r="AN74" s="189"/>
      <c r="AO74" s="189"/>
      <c r="AP74" s="189"/>
      <c r="AQ74" s="189"/>
      <c r="AR74" s="189"/>
      <c r="AS74" s="189"/>
      <c r="AT74" s="189"/>
      <c r="AU74" s="189"/>
      <c r="AV74" s="189"/>
      <c r="AW74" s="189"/>
      <c r="AX74" s="189"/>
      <c r="AY74" s="189"/>
      <c r="AZ74" s="189"/>
      <c r="BA74" s="189"/>
      <c r="BB74" s="189"/>
      <c r="BC74" s="189"/>
      <c r="BD74" s="189"/>
      <c r="BE74" s="189"/>
      <c r="BF74" s="189"/>
      <c r="BG74" s="189"/>
      <c r="BH74" s="189"/>
      <c r="BI74" s="189"/>
      <c r="BJ74" s="189"/>
      <c r="BK74" s="189"/>
      <c r="BL74" s="189"/>
      <c r="BM74" s="189"/>
      <c r="BN74" s="189"/>
      <c r="BO74" s="189"/>
      <c r="BP74" s="189"/>
      <c r="BQ74" s="189"/>
      <c r="BR74" s="189"/>
      <c r="BS74" s="189"/>
      <c r="BT74" s="189"/>
      <c r="BU74" s="189"/>
      <c r="BV74" s="189"/>
    </row>
    <row r="75" spans="1:74" ht="15" customHeight="1" x14ac:dyDescent="0.25">
      <c r="A75" s="210"/>
      <c r="B75" s="211"/>
      <c r="C75" s="212" t="s">
        <v>307</v>
      </c>
      <c r="D75" s="213">
        <v>53.82</v>
      </c>
      <c r="E75" s="207"/>
      <c r="F75" s="205">
        <f t="shared" si="28"/>
        <v>0</v>
      </c>
      <c r="G75" s="207"/>
      <c r="H75" s="205">
        <f t="shared" si="15"/>
        <v>0</v>
      </c>
      <c r="I75" s="206">
        <v>0</v>
      </c>
      <c r="J75" s="205">
        <f t="shared" si="16"/>
        <v>0</v>
      </c>
      <c r="K75" s="206">
        <v>19.899999999999636</v>
      </c>
      <c r="L75" s="205">
        <f t="shared" si="17"/>
        <v>369.75102192492818</v>
      </c>
      <c r="M75" s="187"/>
      <c r="N75" s="205">
        <f t="shared" si="18"/>
        <v>0</v>
      </c>
      <c r="O75" s="188"/>
      <c r="P75" s="205">
        <f t="shared" si="19"/>
        <v>0</v>
      </c>
      <c r="Q75" s="188">
        <v>0</v>
      </c>
      <c r="R75" s="205">
        <f t="shared" si="20"/>
        <v>0</v>
      </c>
      <c r="S75">
        <v>4.8999999999996362</v>
      </c>
      <c r="T75" s="205">
        <f t="shared" si="21"/>
        <v>91.044221478997329</v>
      </c>
      <c r="U75">
        <v>9.2999999999992724</v>
      </c>
      <c r="V75" s="205">
        <f t="shared" si="22"/>
        <v>172.79821627646362</v>
      </c>
      <c r="W75" s="206">
        <v>0</v>
      </c>
      <c r="X75" s="205">
        <f t="shared" si="23"/>
        <v>0</v>
      </c>
      <c r="Y75" s="188">
        <v>0</v>
      </c>
      <c r="Z75" s="205">
        <f t="shared" si="24"/>
        <v>0</v>
      </c>
      <c r="AA75">
        <v>3</v>
      </c>
      <c r="AB75" s="205">
        <f t="shared" si="25"/>
        <v>55.741360089186173</v>
      </c>
      <c r="AC75" s="205">
        <v>0</v>
      </c>
      <c r="AD75" s="205">
        <f t="shared" si="26"/>
        <v>0</v>
      </c>
      <c r="AE75" s="209">
        <v>0</v>
      </c>
      <c r="AF75" s="205">
        <f t="shared" si="27"/>
        <v>0</v>
      </c>
      <c r="AG75" s="189"/>
      <c r="AH75" s="189"/>
      <c r="AI75" s="189"/>
      <c r="AJ75" s="189"/>
      <c r="AK75" s="189"/>
      <c r="AL75" s="189"/>
      <c r="AM75" s="189"/>
      <c r="AN75" s="189"/>
      <c r="AO75" s="189"/>
      <c r="AP75" s="189"/>
      <c r="AQ75" s="189"/>
      <c r="AR75" s="189"/>
      <c r="AS75" s="189"/>
      <c r="AT75" s="189"/>
      <c r="AU75" s="189"/>
      <c r="AV75" s="189"/>
      <c r="AW75" s="189"/>
      <c r="AX75" s="189"/>
      <c r="AY75" s="189"/>
      <c r="AZ75" s="189"/>
      <c r="BA75" s="189"/>
      <c r="BB75" s="189"/>
      <c r="BC75" s="189"/>
      <c r="BD75" s="189"/>
      <c r="BE75" s="189"/>
      <c r="BF75" s="189"/>
      <c r="BG75" s="189"/>
      <c r="BH75" s="189"/>
      <c r="BI75" s="189"/>
      <c r="BJ75" s="189"/>
      <c r="BK75" s="189"/>
      <c r="BL75" s="189"/>
      <c r="BM75" s="189"/>
      <c r="BN75" s="189"/>
      <c r="BO75" s="189"/>
      <c r="BP75" s="189"/>
      <c r="BQ75" s="189"/>
      <c r="BR75" s="189"/>
      <c r="BS75" s="189"/>
      <c r="BT75" s="189"/>
      <c r="BU75" s="189"/>
      <c r="BV75" s="189"/>
    </row>
    <row r="76" spans="1:74" ht="15" customHeight="1" x14ac:dyDescent="0.25">
      <c r="A76" s="210"/>
      <c r="B76" s="211"/>
      <c r="C76" s="212" t="s">
        <v>308</v>
      </c>
      <c r="D76" s="213">
        <v>46.8</v>
      </c>
      <c r="E76" s="207"/>
      <c r="F76" s="205">
        <f t="shared" si="28"/>
        <v>0</v>
      </c>
      <c r="G76" s="207"/>
      <c r="H76" s="205">
        <f t="shared" si="15"/>
        <v>0</v>
      </c>
      <c r="I76" s="206">
        <v>0</v>
      </c>
      <c r="J76" s="205">
        <f t="shared" si="16"/>
        <v>0</v>
      </c>
      <c r="K76" s="206">
        <v>19.899999999999636</v>
      </c>
      <c r="L76" s="205">
        <f t="shared" si="17"/>
        <v>425.2136752136675</v>
      </c>
      <c r="M76" s="187"/>
      <c r="N76" s="205">
        <f t="shared" si="18"/>
        <v>0</v>
      </c>
      <c r="O76" s="188"/>
      <c r="P76" s="205">
        <f t="shared" si="19"/>
        <v>0</v>
      </c>
      <c r="Q76" s="188">
        <v>0</v>
      </c>
      <c r="R76" s="205">
        <f t="shared" si="20"/>
        <v>0</v>
      </c>
      <c r="S76">
        <v>2.8999999999996362</v>
      </c>
      <c r="T76" s="205">
        <f t="shared" si="21"/>
        <v>61.965811965804193</v>
      </c>
      <c r="U76">
        <v>7.6999999999998181</v>
      </c>
      <c r="V76" s="205">
        <f t="shared" si="22"/>
        <v>164.52991452991066</v>
      </c>
      <c r="W76" s="206">
        <v>0</v>
      </c>
      <c r="X76" s="205">
        <f t="shared" si="23"/>
        <v>0</v>
      </c>
      <c r="Y76" s="188">
        <v>0</v>
      </c>
      <c r="Z76" s="205">
        <f t="shared" si="24"/>
        <v>0</v>
      </c>
      <c r="AA76">
        <v>4.1000000000003638</v>
      </c>
      <c r="AB76" s="205">
        <f t="shared" si="25"/>
        <v>87.606837606845389</v>
      </c>
      <c r="AC76" s="205">
        <v>0</v>
      </c>
      <c r="AD76" s="205">
        <f t="shared" si="26"/>
        <v>0</v>
      </c>
      <c r="AE76" s="209">
        <v>0</v>
      </c>
      <c r="AF76" s="205">
        <f t="shared" si="27"/>
        <v>0</v>
      </c>
      <c r="AG76" s="189"/>
      <c r="AH76" s="189"/>
      <c r="AI76" s="189"/>
      <c r="AJ76" s="189"/>
      <c r="AK76" s="189"/>
      <c r="AL76" s="189"/>
      <c r="AM76" s="189"/>
      <c r="AN76" s="189"/>
      <c r="AO76" s="189"/>
      <c r="AP76" s="189"/>
      <c r="AQ76" s="189"/>
      <c r="AR76" s="189"/>
      <c r="AS76" s="189"/>
      <c r="AT76" s="189"/>
      <c r="AU76" s="189"/>
      <c r="AV76" s="189"/>
      <c r="AW76" s="189"/>
      <c r="AX76" s="189"/>
      <c r="AY76" s="189"/>
      <c r="AZ76" s="189"/>
      <c r="BA76" s="189"/>
      <c r="BB76" s="189"/>
      <c r="BC76" s="189"/>
      <c r="BD76" s="189"/>
      <c r="BE76" s="189"/>
      <c r="BF76" s="189"/>
      <c r="BG76" s="189"/>
      <c r="BH76" s="189"/>
      <c r="BI76" s="189"/>
      <c r="BJ76" s="189"/>
      <c r="BK76" s="189"/>
      <c r="BL76" s="189"/>
      <c r="BM76" s="189"/>
      <c r="BN76" s="189"/>
      <c r="BO76" s="189"/>
      <c r="BP76" s="189"/>
      <c r="BQ76" s="189"/>
      <c r="BR76" s="189"/>
      <c r="BS76" s="189"/>
      <c r="BT76" s="189"/>
      <c r="BU76" s="189"/>
      <c r="BV76" s="189"/>
    </row>
    <row r="77" spans="1:74" ht="15" customHeight="1" x14ac:dyDescent="0.25">
      <c r="A77" s="210"/>
      <c r="B77" s="211"/>
      <c r="C77" s="212" t="s">
        <v>309</v>
      </c>
      <c r="D77" s="213">
        <v>51.48</v>
      </c>
      <c r="E77" s="207"/>
      <c r="F77" s="205">
        <f t="shared" si="28"/>
        <v>0</v>
      </c>
      <c r="G77" s="207"/>
      <c r="H77" s="205">
        <f t="shared" si="15"/>
        <v>0</v>
      </c>
      <c r="I77" s="206">
        <v>0</v>
      </c>
      <c r="J77" s="205">
        <f t="shared" si="16"/>
        <v>0</v>
      </c>
      <c r="K77" s="206">
        <v>19.900000000000546</v>
      </c>
      <c r="L77" s="205">
        <f t="shared" si="17"/>
        <v>386.55788655789718</v>
      </c>
      <c r="M77" s="187"/>
      <c r="N77" s="205">
        <f t="shared" si="18"/>
        <v>0</v>
      </c>
      <c r="O77" s="188"/>
      <c r="P77" s="205">
        <f t="shared" si="19"/>
        <v>0</v>
      </c>
      <c r="Q77" s="188">
        <v>0</v>
      </c>
      <c r="R77" s="205">
        <f t="shared" si="20"/>
        <v>0</v>
      </c>
      <c r="S77">
        <v>5.2000000000007276</v>
      </c>
      <c r="T77" s="205">
        <f t="shared" si="21"/>
        <v>101.01010101011515</v>
      </c>
      <c r="U77">
        <v>7.3000000000001819</v>
      </c>
      <c r="V77" s="205">
        <f t="shared" si="22"/>
        <v>141.80264180264535</v>
      </c>
      <c r="W77" s="206">
        <v>0</v>
      </c>
      <c r="X77" s="205">
        <f t="shared" si="23"/>
        <v>0</v>
      </c>
      <c r="Y77" s="188">
        <v>0</v>
      </c>
      <c r="Z77" s="205">
        <f t="shared" si="24"/>
        <v>0</v>
      </c>
      <c r="AA77">
        <v>3.8000000000010914</v>
      </c>
      <c r="AB77" s="205">
        <f t="shared" si="25"/>
        <v>73.815073815095019</v>
      </c>
      <c r="AC77" s="205">
        <v>0</v>
      </c>
      <c r="AD77" s="205">
        <f t="shared" si="26"/>
        <v>0</v>
      </c>
      <c r="AE77" s="209">
        <v>0</v>
      </c>
      <c r="AF77" s="205">
        <f t="shared" si="27"/>
        <v>0</v>
      </c>
      <c r="AG77" s="189"/>
      <c r="AH77" s="189"/>
      <c r="AI77" s="189"/>
      <c r="AJ77" s="189"/>
      <c r="AK77" s="189"/>
      <c r="AL77" s="189"/>
      <c r="AM77" s="189"/>
      <c r="AN77" s="189"/>
      <c r="AO77" s="189"/>
      <c r="AP77" s="189"/>
      <c r="AQ77" s="189"/>
      <c r="AR77" s="189"/>
      <c r="AS77" s="189"/>
      <c r="AT77" s="189"/>
      <c r="AU77" s="189"/>
      <c r="AV77" s="189"/>
      <c r="AW77" s="189"/>
      <c r="AX77" s="189"/>
      <c r="AY77" s="189"/>
      <c r="AZ77" s="189"/>
      <c r="BA77" s="189"/>
      <c r="BB77" s="189"/>
      <c r="BC77" s="189"/>
      <c r="BD77" s="189"/>
      <c r="BE77" s="189"/>
      <c r="BF77" s="189"/>
      <c r="BG77" s="189"/>
      <c r="BH77" s="189"/>
      <c r="BI77" s="189"/>
      <c r="BJ77" s="189"/>
      <c r="BK77" s="189"/>
      <c r="BL77" s="189"/>
      <c r="BM77" s="189"/>
      <c r="BN77" s="189"/>
      <c r="BO77" s="189"/>
      <c r="BP77" s="189"/>
      <c r="BQ77" s="189"/>
      <c r="BR77" s="189"/>
      <c r="BS77" s="189"/>
      <c r="BT77" s="189"/>
      <c r="BU77" s="189"/>
      <c r="BV77" s="189"/>
    </row>
    <row r="78" spans="1:74" ht="15" customHeight="1" x14ac:dyDescent="0.25">
      <c r="A78" s="210"/>
      <c r="B78" s="211" t="s">
        <v>295</v>
      </c>
      <c r="C78" s="212">
        <v>54</v>
      </c>
      <c r="D78" s="213">
        <v>159.93899999999999</v>
      </c>
      <c r="E78" s="207"/>
      <c r="F78" s="205">
        <f t="shared" si="28"/>
        <v>0</v>
      </c>
      <c r="G78" s="207"/>
      <c r="H78" s="205">
        <f t="shared" si="15"/>
        <v>0</v>
      </c>
      <c r="I78" s="206">
        <v>0</v>
      </c>
      <c r="J78" s="205">
        <f t="shared" si="16"/>
        <v>0</v>
      </c>
      <c r="K78" s="206">
        <v>0</v>
      </c>
      <c r="L78" s="205">
        <f t="shared" si="17"/>
        <v>0</v>
      </c>
      <c r="M78" s="187"/>
      <c r="N78" s="205">
        <f t="shared" si="18"/>
        <v>0</v>
      </c>
      <c r="O78" s="188"/>
      <c r="P78" s="205">
        <f t="shared" si="19"/>
        <v>0</v>
      </c>
      <c r="Q78" s="188">
        <v>0</v>
      </c>
      <c r="R78" s="205">
        <f t="shared" si="20"/>
        <v>0</v>
      </c>
      <c r="S78" s="188"/>
      <c r="T78" s="205">
        <f t="shared" si="21"/>
        <v>0</v>
      </c>
      <c r="U78" s="206">
        <v>0</v>
      </c>
      <c r="V78" s="205">
        <f t="shared" si="22"/>
        <v>0</v>
      </c>
      <c r="W78" s="206">
        <v>0</v>
      </c>
      <c r="X78" s="205">
        <f t="shared" si="23"/>
        <v>0</v>
      </c>
      <c r="Y78" s="188">
        <v>0</v>
      </c>
      <c r="Z78" s="205">
        <f t="shared" si="24"/>
        <v>0</v>
      </c>
      <c r="AA78" s="206">
        <v>0</v>
      </c>
      <c r="AB78" s="205">
        <f t="shared" si="25"/>
        <v>0</v>
      </c>
      <c r="AC78" s="205">
        <v>0</v>
      </c>
      <c r="AD78" s="205">
        <f t="shared" si="26"/>
        <v>0</v>
      </c>
      <c r="AE78" s="209">
        <v>0</v>
      </c>
      <c r="AF78" s="205">
        <f t="shared" si="27"/>
        <v>0</v>
      </c>
      <c r="AG78" s="189"/>
      <c r="AH78" s="189"/>
      <c r="AI78" s="189"/>
      <c r="AJ78" s="189"/>
      <c r="AK78" s="189"/>
      <c r="AL78" s="189"/>
      <c r="AM78" s="189"/>
      <c r="AN78" s="189"/>
      <c r="AO78" s="189"/>
      <c r="AP78" s="189"/>
      <c r="AQ78" s="189"/>
      <c r="AR78" s="189"/>
      <c r="AS78" s="189"/>
      <c r="AT78" s="189"/>
      <c r="AU78" s="189"/>
      <c r="AV78" s="189"/>
      <c r="AW78" s="189"/>
      <c r="AX78" s="189"/>
      <c r="AY78" s="189"/>
      <c r="AZ78" s="189"/>
      <c r="BA78" s="189"/>
      <c r="BB78" s="189"/>
      <c r="BC78" s="189"/>
      <c r="BD78" s="189"/>
      <c r="BE78" s="189"/>
      <c r="BF78" s="189"/>
      <c r="BG78" s="189"/>
      <c r="BH78" s="189"/>
      <c r="BI78" s="189"/>
      <c r="BJ78" s="189"/>
      <c r="BK78" s="189"/>
      <c r="BL78" s="189"/>
      <c r="BM78" s="189"/>
      <c r="BN78" s="189"/>
      <c r="BO78" s="189"/>
      <c r="BP78" s="189"/>
      <c r="BQ78" s="189"/>
      <c r="BR78" s="189"/>
      <c r="BS78" s="189"/>
      <c r="BT78" s="189"/>
      <c r="BU78" s="189"/>
      <c r="BV78" s="189"/>
    </row>
    <row r="79" spans="1:74" ht="15" customHeight="1" x14ac:dyDescent="0.25">
      <c r="A79" s="210"/>
      <c r="B79" s="211"/>
      <c r="C79" s="212" t="s">
        <v>310</v>
      </c>
      <c r="D79" s="213">
        <v>53.117999999999995</v>
      </c>
      <c r="E79" s="207"/>
      <c r="F79" s="205">
        <f t="shared" si="28"/>
        <v>0</v>
      </c>
      <c r="G79" s="207"/>
      <c r="H79" s="205">
        <f t="shared" si="15"/>
        <v>0</v>
      </c>
      <c r="I79" s="206">
        <v>0</v>
      </c>
      <c r="J79" s="205">
        <f t="shared" si="16"/>
        <v>0</v>
      </c>
      <c r="K79" s="206">
        <v>19.899999999999636</v>
      </c>
      <c r="L79" s="205">
        <f t="shared" si="17"/>
        <v>374.63759930719601</v>
      </c>
      <c r="M79" s="187"/>
      <c r="N79" s="205">
        <f t="shared" si="18"/>
        <v>0</v>
      </c>
      <c r="O79" s="188"/>
      <c r="P79" s="205">
        <f t="shared" si="19"/>
        <v>0</v>
      </c>
      <c r="Q79" s="188">
        <v>0</v>
      </c>
      <c r="R79" s="205">
        <f t="shared" si="20"/>
        <v>0</v>
      </c>
      <c r="S79">
        <v>4</v>
      </c>
      <c r="T79" s="205">
        <f t="shared" si="21"/>
        <v>75.304040061749319</v>
      </c>
      <c r="U79">
        <v>3.6999999999998181</v>
      </c>
      <c r="V79" s="205">
        <f t="shared" si="22"/>
        <v>69.656237057114694</v>
      </c>
      <c r="W79" s="206">
        <v>0</v>
      </c>
      <c r="X79" s="205">
        <f t="shared" si="23"/>
        <v>0</v>
      </c>
      <c r="Y79" s="188">
        <v>0</v>
      </c>
      <c r="Z79" s="205">
        <f t="shared" si="24"/>
        <v>0</v>
      </c>
      <c r="AA79">
        <v>3.0999999999985448</v>
      </c>
      <c r="AB79" s="205">
        <f t="shared" si="25"/>
        <v>58.360631047828328</v>
      </c>
      <c r="AC79" s="205">
        <v>0</v>
      </c>
      <c r="AD79" s="205">
        <f t="shared" si="26"/>
        <v>0</v>
      </c>
      <c r="AE79" s="209">
        <v>0</v>
      </c>
      <c r="AF79" s="205">
        <f t="shared" si="27"/>
        <v>0</v>
      </c>
      <c r="AG79" s="189"/>
      <c r="AH79" s="189"/>
      <c r="AI79" s="189"/>
      <c r="AJ79" s="189"/>
      <c r="AK79" s="189"/>
      <c r="AL79" s="189"/>
      <c r="AM79" s="189"/>
      <c r="AN79" s="189"/>
      <c r="AO79" s="189"/>
      <c r="AP79" s="189"/>
      <c r="AQ79" s="189"/>
      <c r="AR79" s="189"/>
      <c r="AS79" s="189"/>
      <c r="AT79" s="189"/>
      <c r="AU79" s="189"/>
      <c r="AV79" s="189"/>
      <c r="AW79" s="189"/>
      <c r="AX79" s="189"/>
      <c r="AY79" s="189"/>
      <c r="AZ79" s="189"/>
      <c r="BA79" s="189"/>
      <c r="BB79" s="189"/>
      <c r="BC79" s="189"/>
      <c r="BD79" s="189"/>
      <c r="BE79" s="189"/>
      <c r="BF79" s="189"/>
      <c r="BG79" s="189"/>
      <c r="BH79" s="189"/>
      <c r="BI79" s="189"/>
      <c r="BJ79" s="189"/>
      <c r="BK79" s="189"/>
      <c r="BL79" s="189"/>
      <c r="BM79" s="189"/>
      <c r="BN79" s="189"/>
      <c r="BO79" s="189"/>
      <c r="BP79" s="189"/>
      <c r="BQ79" s="189"/>
      <c r="BR79" s="189"/>
      <c r="BS79" s="189"/>
      <c r="BT79" s="189"/>
      <c r="BU79" s="189"/>
      <c r="BV79" s="189"/>
    </row>
    <row r="80" spans="1:74" ht="15" customHeight="1" x14ac:dyDescent="0.25">
      <c r="A80" s="210"/>
      <c r="B80" s="211"/>
      <c r="C80" s="212" t="s">
        <v>311</v>
      </c>
      <c r="D80" s="213">
        <v>50.076000000000001</v>
      </c>
      <c r="E80" s="207"/>
      <c r="F80" s="205">
        <f t="shared" si="28"/>
        <v>0</v>
      </c>
      <c r="G80" s="207"/>
      <c r="H80" s="205">
        <f t="shared" si="15"/>
        <v>0</v>
      </c>
      <c r="I80" s="206">
        <v>0</v>
      </c>
      <c r="J80" s="205">
        <f t="shared" si="16"/>
        <v>0</v>
      </c>
      <c r="K80" s="206">
        <v>19.900000000000546</v>
      </c>
      <c r="L80" s="205">
        <f t="shared" si="17"/>
        <v>397.39595814363258</v>
      </c>
      <c r="M80" s="187"/>
      <c r="N80" s="205">
        <f t="shared" si="18"/>
        <v>0</v>
      </c>
      <c r="O80" s="188"/>
      <c r="P80" s="205">
        <f t="shared" si="19"/>
        <v>0</v>
      </c>
      <c r="Q80" s="188">
        <v>0</v>
      </c>
      <c r="R80" s="205">
        <f t="shared" si="20"/>
        <v>0</v>
      </c>
      <c r="S80">
        <v>6.2999999999992724</v>
      </c>
      <c r="T80" s="205">
        <f t="shared" si="21"/>
        <v>125.80877066856921</v>
      </c>
      <c r="U80">
        <v>2.6999999999998181</v>
      </c>
      <c r="V80" s="205">
        <f t="shared" si="22"/>
        <v>53.918044572246544</v>
      </c>
      <c r="W80" s="206">
        <v>0</v>
      </c>
      <c r="X80" s="205">
        <f t="shared" si="23"/>
        <v>0</v>
      </c>
      <c r="Y80" s="188">
        <v>0</v>
      </c>
      <c r="Z80" s="205">
        <f t="shared" si="24"/>
        <v>0</v>
      </c>
      <c r="AA80">
        <v>2.1000000000003638</v>
      </c>
      <c r="AB80" s="205">
        <f t="shared" si="25"/>
        <v>41.93625688953518</v>
      </c>
      <c r="AC80" s="205">
        <v>0</v>
      </c>
      <c r="AD80" s="205">
        <f t="shared" si="26"/>
        <v>0</v>
      </c>
      <c r="AE80" s="209">
        <v>0</v>
      </c>
      <c r="AF80" s="205">
        <f t="shared" si="27"/>
        <v>0</v>
      </c>
      <c r="AG80" s="189"/>
      <c r="AH80" s="189"/>
      <c r="AI80" s="189"/>
      <c r="AJ80" s="189"/>
      <c r="AK80" s="189"/>
      <c r="AL80" s="189"/>
      <c r="AM80" s="189"/>
      <c r="AN80" s="189"/>
      <c r="AO80" s="189"/>
      <c r="AP80" s="189"/>
      <c r="AQ80" s="189"/>
      <c r="AR80" s="189"/>
      <c r="AS80" s="189"/>
      <c r="AT80" s="189"/>
      <c r="AU80" s="189"/>
      <c r="AV80" s="189"/>
      <c r="AW80" s="189"/>
      <c r="AX80" s="189"/>
      <c r="AY80" s="189"/>
      <c r="AZ80" s="189"/>
      <c r="BA80" s="189"/>
      <c r="BB80" s="189"/>
      <c r="BC80" s="189"/>
      <c r="BD80" s="189"/>
      <c r="BE80" s="189"/>
      <c r="BF80" s="189"/>
      <c r="BG80" s="189"/>
      <c r="BH80" s="189"/>
      <c r="BI80" s="189"/>
      <c r="BJ80" s="189"/>
      <c r="BK80" s="189"/>
      <c r="BL80" s="189"/>
      <c r="BM80" s="189"/>
      <c r="BN80" s="189"/>
      <c r="BO80" s="189"/>
      <c r="BP80" s="189"/>
      <c r="BQ80" s="189"/>
      <c r="BR80" s="189"/>
      <c r="BS80" s="189"/>
      <c r="BT80" s="189"/>
      <c r="BU80" s="189"/>
      <c r="BV80" s="189"/>
    </row>
    <row r="81" spans="1:74" ht="15" customHeight="1" x14ac:dyDescent="0.25">
      <c r="A81" s="210"/>
      <c r="B81" s="211"/>
      <c r="C81" s="212" t="s">
        <v>312</v>
      </c>
      <c r="D81" s="213">
        <v>51.48</v>
      </c>
      <c r="E81" s="207"/>
      <c r="F81" s="205">
        <f t="shared" si="28"/>
        <v>0</v>
      </c>
      <c r="G81" s="207"/>
      <c r="H81" s="205">
        <f t="shared" si="15"/>
        <v>0</v>
      </c>
      <c r="I81" s="206">
        <v>0</v>
      </c>
      <c r="J81" s="205">
        <f t="shared" si="16"/>
        <v>0</v>
      </c>
      <c r="K81" s="206">
        <v>20.5</v>
      </c>
      <c r="L81" s="205">
        <f t="shared" si="17"/>
        <v>398.21289821289821</v>
      </c>
      <c r="M81" s="187"/>
      <c r="N81" s="205">
        <f t="shared" si="18"/>
        <v>0</v>
      </c>
      <c r="O81" s="188"/>
      <c r="P81" s="205">
        <f t="shared" si="19"/>
        <v>0</v>
      </c>
      <c r="Q81" s="188">
        <v>0</v>
      </c>
      <c r="R81" s="205">
        <f t="shared" si="20"/>
        <v>0</v>
      </c>
      <c r="S81">
        <v>4.2000000000007276</v>
      </c>
      <c r="T81" s="205">
        <f t="shared" si="21"/>
        <v>81.585081585095722</v>
      </c>
      <c r="U81">
        <v>3.1000000000003638</v>
      </c>
      <c r="V81" s="205">
        <f t="shared" si="22"/>
        <v>60.217560217567289</v>
      </c>
      <c r="W81" s="206">
        <v>0</v>
      </c>
      <c r="X81" s="205">
        <f t="shared" si="23"/>
        <v>0</v>
      </c>
      <c r="Y81" s="188">
        <v>0</v>
      </c>
      <c r="Z81" s="205">
        <f t="shared" si="24"/>
        <v>0</v>
      </c>
      <c r="AA81">
        <v>1</v>
      </c>
      <c r="AB81" s="205">
        <f t="shared" si="25"/>
        <v>19.425019425019428</v>
      </c>
      <c r="AC81" s="205">
        <v>0</v>
      </c>
      <c r="AD81" s="205">
        <f t="shared" si="26"/>
        <v>0</v>
      </c>
      <c r="AE81" s="209">
        <v>0</v>
      </c>
      <c r="AF81" s="205">
        <f t="shared" si="27"/>
        <v>0</v>
      </c>
      <c r="AG81" s="189"/>
      <c r="AH81" s="189"/>
      <c r="AI81" s="189"/>
      <c r="AJ81" s="189"/>
      <c r="AK81" s="189"/>
      <c r="AL81" s="189"/>
      <c r="AM81" s="189"/>
      <c r="AN81" s="189"/>
      <c r="AO81" s="189"/>
      <c r="AP81" s="189"/>
      <c r="AQ81" s="189"/>
      <c r="AR81" s="189"/>
      <c r="AS81" s="189"/>
      <c r="AT81" s="189"/>
      <c r="AU81" s="189"/>
      <c r="AV81" s="189"/>
      <c r="AW81" s="189"/>
      <c r="AX81" s="189"/>
      <c r="AY81" s="189"/>
      <c r="AZ81" s="189"/>
      <c r="BA81" s="189"/>
      <c r="BB81" s="189"/>
      <c r="BC81" s="189"/>
      <c r="BD81" s="189"/>
      <c r="BE81" s="189"/>
      <c r="BF81" s="189"/>
      <c r="BG81" s="189"/>
      <c r="BH81" s="189"/>
      <c r="BI81" s="189"/>
      <c r="BJ81" s="189"/>
      <c r="BK81" s="189"/>
      <c r="BL81" s="189"/>
      <c r="BM81" s="189"/>
      <c r="BN81" s="189"/>
      <c r="BO81" s="189"/>
      <c r="BP81" s="189"/>
      <c r="BQ81" s="189"/>
      <c r="BR81" s="189"/>
      <c r="BS81" s="189"/>
      <c r="BT81" s="189"/>
      <c r="BU81" s="189"/>
      <c r="BV81" s="189"/>
    </row>
    <row r="82" spans="1:74" ht="15" customHeight="1" x14ac:dyDescent="0.25">
      <c r="A82" s="201" t="s">
        <v>241</v>
      </c>
      <c r="B82" s="202" t="s">
        <v>293</v>
      </c>
      <c r="C82" s="203">
        <v>60</v>
      </c>
      <c r="D82" s="204">
        <v>188.31959999999998</v>
      </c>
      <c r="E82" s="207"/>
      <c r="F82" s="205">
        <f t="shared" si="28"/>
        <v>0</v>
      </c>
      <c r="G82" s="207"/>
      <c r="H82" s="205">
        <f t="shared" si="15"/>
        <v>0</v>
      </c>
      <c r="I82" s="206">
        <v>0</v>
      </c>
      <c r="J82" s="205">
        <f t="shared" si="16"/>
        <v>0</v>
      </c>
      <c r="K82" s="206">
        <v>0</v>
      </c>
      <c r="L82" s="205">
        <f t="shared" si="17"/>
        <v>0</v>
      </c>
      <c r="M82" s="187"/>
      <c r="N82" s="205">
        <f t="shared" si="18"/>
        <v>0</v>
      </c>
      <c r="O82" s="188"/>
      <c r="P82" s="205">
        <f t="shared" si="19"/>
        <v>0</v>
      </c>
      <c r="Q82" s="188">
        <v>0</v>
      </c>
      <c r="R82" s="205">
        <f t="shared" si="20"/>
        <v>0</v>
      </c>
      <c r="S82" s="188"/>
      <c r="T82" s="205">
        <f t="shared" si="21"/>
        <v>0</v>
      </c>
      <c r="U82" s="206">
        <v>0</v>
      </c>
      <c r="V82" s="205">
        <f t="shared" si="22"/>
        <v>0</v>
      </c>
      <c r="W82" s="206">
        <v>0</v>
      </c>
      <c r="X82" s="205">
        <f t="shared" si="23"/>
        <v>0</v>
      </c>
      <c r="Y82" s="188">
        <v>0</v>
      </c>
      <c r="Z82" s="205">
        <f t="shared" si="24"/>
        <v>0</v>
      </c>
      <c r="AA82" s="206">
        <v>0</v>
      </c>
      <c r="AB82" s="205">
        <f t="shared" si="25"/>
        <v>0</v>
      </c>
      <c r="AC82" s="205">
        <v>0</v>
      </c>
      <c r="AD82" s="205">
        <f t="shared" si="26"/>
        <v>0</v>
      </c>
      <c r="AE82" s="209">
        <v>0</v>
      </c>
      <c r="AF82" s="205">
        <f t="shared" si="27"/>
        <v>0</v>
      </c>
      <c r="AG82" s="189"/>
      <c r="AH82" s="189"/>
      <c r="AI82" s="189"/>
      <c r="AJ82" s="189"/>
      <c r="AK82" s="189"/>
      <c r="AL82" s="189"/>
      <c r="AM82" s="189"/>
      <c r="AN82" s="189"/>
      <c r="AO82" s="189"/>
      <c r="AP82" s="189"/>
      <c r="AQ82" s="189"/>
      <c r="AR82" s="189"/>
      <c r="AS82" s="189"/>
      <c r="AT82" s="189"/>
      <c r="AU82" s="189"/>
      <c r="AV82" s="189"/>
      <c r="AW82" s="189"/>
      <c r="AX82" s="189"/>
      <c r="AY82" s="189"/>
      <c r="AZ82" s="189"/>
      <c r="BA82" s="189"/>
      <c r="BB82" s="189"/>
      <c r="BC82" s="189"/>
      <c r="BD82" s="189"/>
      <c r="BE82" s="189"/>
      <c r="BF82" s="189"/>
      <c r="BG82" s="189"/>
      <c r="BH82" s="189"/>
      <c r="BI82" s="189"/>
      <c r="BJ82" s="189"/>
      <c r="BK82" s="189"/>
      <c r="BL82" s="189"/>
      <c r="BM82" s="189"/>
      <c r="BN82" s="189"/>
      <c r="BO82" s="189"/>
      <c r="BP82" s="189"/>
      <c r="BQ82" s="189"/>
      <c r="BR82" s="189"/>
      <c r="BS82" s="189"/>
      <c r="BT82" s="189"/>
      <c r="BU82" s="189"/>
      <c r="BV82" s="189"/>
    </row>
    <row r="83" spans="1:74" ht="15" customHeight="1" x14ac:dyDescent="0.25">
      <c r="A83" s="201"/>
      <c r="B83" s="202"/>
      <c r="C83" s="203" t="s">
        <v>313</v>
      </c>
      <c r="D83" s="204">
        <v>60.48</v>
      </c>
      <c r="E83" s="207"/>
      <c r="F83" s="205">
        <f t="shared" si="28"/>
        <v>0</v>
      </c>
      <c r="G83" s="207"/>
      <c r="H83" s="205">
        <f t="shared" si="15"/>
        <v>0</v>
      </c>
      <c r="I83" s="206">
        <v>0</v>
      </c>
      <c r="J83" s="205">
        <f t="shared" si="16"/>
        <v>0</v>
      </c>
      <c r="K83" s="206">
        <v>0</v>
      </c>
      <c r="L83" s="205">
        <f t="shared" si="17"/>
        <v>0</v>
      </c>
      <c r="M83" s="187"/>
      <c r="N83" s="205">
        <f t="shared" si="18"/>
        <v>0</v>
      </c>
      <c r="O83" s="188"/>
      <c r="P83" s="205">
        <f t="shared" si="19"/>
        <v>0</v>
      </c>
      <c r="Q83">
        <v>11.199999999999818</v>
      </c>
      <c r="R83" s="205">
        <f t="shared" si="20"/>
        <v>185.18518518518218</v>
      </c>
      <c r="S83">
        <v>2.1999999999998181</v>
      </c>
      <c r="T83" s="205">
        <f t="shared" si="21"/>
        <v>36.375661375658368</v>
      </c>
      <c r="U83" s="206">
        <v>0</v>
      </c>
      <c r="V83" s="205">
        <f t="shared" si="22"/>
        <v>0</v>
      </c>
      <c r="W83" s="206">
        <v>0</v>
      </c>
      <c r="X83" s="205">
        <f t="shared" si="23"/>
        <v>0</v>
      </c>
      <c r="Y83" s="188">
        <v>0</v>
      </c>
      <c r="Z83" s="205">
        <f t="shared" si="24"/>
        <v>0</v>
      </c>
      <c r="AA83">
        <v>3</v>
      </c>
      <c r="AB83" s="205">
        <f t="shared" si="25"/>
        <v>49.603174603174608</v>
      </c>
      <c r="AC83" s="205">
        <v>0</v>
      </c>
      <c r="AD83" s="205">
        <f t="shared" si="26"/>
        <v>0</v>
      </c>
      <c r="AE83" s="209">
        <v>0</v>
      </c>
      <c r="AF83" s="205">
        <f t="shared" si="27"/>
        <v>0</v>
      </c>
      <c r="AG83" s="189"/>
      <c r="AH83" s="189"/>
      <c r="AI83" s="189"/>
      <c r="AJ83" s="189"/>
      <c r="AK83" s="189"/>
      <c r="AL83" s="189"/>
      <c r="AM83" s="189"/>
      <c r="AN83" s="189"/>
      <c r="AO83" s="189"/>
      <c r="AP83" s="189"/>
      <c r="AQ83" s="189"/>
      <c r="AR83" s="189"/>
      <c r="AS83" s="189"/>
      <c r="AT83" s="189"/>
      <c r="AU83" s="189"/>
      <c r="AV83" s="189"/>
      <c r="AW83" s="189"/>
      <c r="AX83" s="189"/>
      <c r="AY83" s="189"/>
      <c r="AZ83" s="189"/>
      <c r="BA83" s="189"/>
      <c r="BB83" s="189"/>
      <c r="BC83" s="189"/>
      <c r="BD83" s="189"/>
      <c r="BE83" s="189"/>
      <c r="BF83" s="189"/>
      <c r="BG83" s="189"/>
      <c r="BH83" s="189"/>
      <c r="BI83" s="189"/>
      <c r="BJ83" s="189"/>
      <c r="BK83" s="189"/>
      <c r="BL83" s="189"/>
      <c r="BM83" s="189"/>
      <c r="BN83" s="189"/>
      <c r="BO83" s="189"/>
      <c r="BP83" s="189"/>
      <c r="BQ83" s="189"/>
      <c r="BR83" s="189"/>
      <c r="BS83" s="189"/>
      <c r="BT83" s="189"/>
      <c r="BU83" s="189"/>
      <c r="BV83" s="189"/>
    </row>
    <row r="84" spans="1:74" ht="15" customHeight="1" x14ac:dyDescent="0.25">
      <c r="A84" s="201"/>
      <c r="B84" s="202"/>
      <c r="C84" s="203" t="s">
        <v>314</v>
      </c>
      <c r="D84" s="204">
        <v>58.211999999999996</v>
      </c>
      <c r="E84" s="207"/>
      <c r="F84" s="205">
        <f t="shared" si="28"/>
        <v>0</v>
      </c>
      <c r="G84" s="207"/>
      <c r="H84" s="205">
        <f t="shared" ref="H84:H95" si="29">IF(G84=0,0,(G84/$D84)*1000)</f>
        <v>0</v>
      </c>
      <c r="I84" s="206">
        <v>0</v>
      </c>
      <c r="J84" s="205">
        <f t="shared" ref="J84:J95" si="30">IF(I84=0,0,(I84/$D84)*1000)</f>
        <v>0</v>
      </c>
      <c r="K84" s="206">
        <v>0</v>
      </c>
      <c r="L84" s="205">
        <f t="shared" ref="L84:L95" si="31">IF(K84=0,0,(K84/$D84)*1000)</f>
        <v>0</v>
      </c>
      <c r="M84" s="187"/>
      <c r="N84" s="205">
        <f t="shared" ref="N84:N95" si="32">IF(M84=0,0,(M84/$D84)*1000)</f>
        <v>0</v>
      </c>
      <c r="O84" s="188"/>
      <c r="P84" s="205">
        <f t="shared" ref="P84:P95" si="33">IF(O84=0,0,(O84/$D84)*1000)</f>
        <v>0</v>
      </c>
      <c r="Q84">
        <v>4.8000000000001819</v>
      </c>
      <c r="R84" s="205">
        <f t="shared" ref="R84:R95" si="34">IF(Q84=0,0,(Q84/$D84)*1000)</f>
        <v>82.4572253143713</v>
      </c>
      <c r="S84">
        <v>1.8000000000001819</v>
      </c>
      <c r="T84" s="205">
        <f t="shared" ref="T84:T95" si="35">IF(S84=0,0,(S84/$D84)*1000)</f>
        <v>30.921459492891191</v>
      </c>
      <c r="U84" s="206">
        <v>0</v>
      </c>
      <c r="V84" s="205">
        <f t="shared" ref="V84:V95" si="36">IF(U84=0,0,(U84/$D84)*1000)</f>
        <v>0</v>
      </c>
      <c r="W84" s="206">
        <v>0</v>
      </c>
      <c r="X84" s="205">
        <f t="shared" ref="X84:X95" si="37">IF(W84=0,0,(W84/$D84)*1000)</f>
        <v>0</v>
      </c>
      <c r="Y84" s="188">
        <v>0</v>
      </c>
      <c r="Z84" s="205">
        <f t="shared" ref="Z84:Z95" si="38">IF(Y84=0,0,(Y84/$D84)*1000)</f>
        <v>0</v>
      </c>
      <c r="AA84">
        <v>1.6000000000003638</v>
      </c>
      <c r="AB84" s="205">
        <f t="shared" ref="AB84:AB95" si="39">IF(AA84=0,0,(AA84/$D84)*1000)</f>
        <v>27.485741771462308</v>
      </c>
      <c r="AC84" s="205">
        <v>0</v>
      </c>
      <c r="AD84" s="205">
        <f t="shared" ref="AD84:AD95" si="40">IF(AC84=0,0,(AC84/$D84)*1000)</f>
        <v>0</v>
      </c>
      <c r="AE84" s="209">
        <v>0</v>
      </c>
      <c r="AF84" s="205">
        <f t="shared" ref="AF84:AF95" si="41">IF(AE84=0,0,(AE84/$D84)*1000)</f>
        <v>0</v>
      </c>
      <c r="AG84" s="189"/>
      <c r="AH84" s="189"/>
      <c r="AI84" s="189"/>
      <c r="AJ84" s="189"/>
      <c r="AK84" s="189"/>
      <c r="AL84" s="189"/>
      <c r="AM84" s="189"/>
      <c r="AN84" s="189"/>
      <c r="AO84" s="189"/>
      <c r="AP84" s="189"/>
      <c r="AQ84" s="189"/>
      <c r="AR84" s="189"/>
      <c r="AS84" s="189"/>
      <c r="AT84" s="189"/>
      <c r="AU84" s="189"/>
      <c r="AV84" s="189"/>
      <c r="AW84" s="189"/>
      <c r="AX84" s="189"/>
      <c r="AY84" s="189"/>
      <c r="AZ84" s="189"/>
      <c r="BA84" s="189"/>
      <c r="BB84" s="189"/>
      <c r="BC84" s="189"/>
      <c r="BD84" s="189"/>
      <c r="BE84" s="189"/>
      <c r="BF84" s="189"/>
      <c r="BG84" s="189"/>
      <c r="BH84" s="189"/>
      <c r="BI84" s="189"/>
      <c r="BJ84" s="189"/>
      <c r="BK84" s="189"/>
      <c r="BL84" s="189"/>
      <c r="BM84" s="189"/>
      <c r="BN84" s="189"/>
      <c r="BO84" s="189"/>
      <c r="BP84" s="189"/>
      <c r="BQ84" s="189"/>
      <c r="BR84" s="189"/>
      <c r="BS84" s="189"/>
      <c r="BT84" s="189"/>
      <c r="BU84" s="189"/>
      <c r="BV84" s="189"/>
    </row>
    <row r="85" spans="1:74" ht="15" customHeight="1" x14ac:dyDescent="0.25">
      <c r="A85" s="201"/>
      <c r="B85" s="202"/>
      <c r="C85" s="203" t="s">
        <v>315</v>
      </c>
      <c r="D85" s="204">
        <v>59.22</v>
      </c>
      <c r="E85" s="207"/>
      <c r="F85" s="205">
        <f t="shared" si="28"/>
        <v>0</v>
      </c>
      <c r="G85" s="207"/>
      <c r="H85" s="205">
        <f t="shared" si="29"/>
        <v>0</v>
      </c>
      <c r="I85" s="206">
        <v>0</v>
      </c>
      <c r="J85" s="205">
        <f t="shared" si="30"/>
        <v>0</v>
      </c>
      <c r="K85" s="206">
        <v>0</v>
      </c>
      <c r="L85" s="205">
        <f t="shared" si="31"/>
        <v>0</v>
      </c>
      <c r="M85" s="187"/>
      <c r="N85" s="205">
        <f t="shared" si="32"/>
        <v>0</v>
      </c>
      <c r="O85" s="188"/>
      <c r="P85" s="205">
        <f t="shared" si="33"/>
        <v>0</v>
      </c>
      <c r="Q85">
        <v>6</v>
      </c>
      <c r="R85" s="205">
        <f t="shared" si="34"/>
        <v>101.31712259371834</v>
      </c>
      <c r="S85" s="188"/>
      <c r="T85" s="205">
        <f t="shared" si="35"/>
        <v>0</v>
      </c>
      <c r="U85" s="206">
        <v>0</v>
      </c>
      <c r="V85" s="205">
        <f t="shared" si="36"/>
        <v>0</v>
      </c>
      <c r="W85" s="206">
        <v>0</v>
      </c>
      <c r="X85" s="205">
        <f t="shared" si="37"/>
        <v>0</v>
      </c>
      <c r="Y85" s="188">
        <v>0</v>
      </c>
      <c r="Z85" s="205">
        <f t="shared" si="38"/>
        <v>0</v>
      </c>
      <c r="AA85">
        <v>2.5</v>
      </c>
      <c r="AB85" s="205">
        <f t="shared" si="39"/>
        <v>42.21546774738264</v>
      </c>
      <c r="AC85" s="205">
        <v>0</v>
      </c>
      <c r="AD85" s="205">
        <f t="shared" si="40"/>
        <v>0</v>
      </c>
      <c r="AE85" s="209">
        <v>0</v>
      </c>
      <c r="AF85" s="205">
        <f t="shared" si="41"/>
        <v>0</v>
      </c>
      <c r="AG85" s="189"/>
      <c r="AH85" s="189"/>
      <c r="AI85" s="189"/>
      <c r="AJ85" s="189"/>
      <c r="AK85" s="189"/>
      <c r="AL85" s="189"/>
      <c r="AM85" s="189"/>
      <c r="AN85" s="189"/>
      <c r="AO85" s="189"/>
      <c r="AP85" s="189"/>
      <c r="AQ85" s="189"/>
      <c r="AR85" s="189"/>
      <c r="AS85" s="189"/>
      <c r="AT85" s="189"/>
      <c r="AU85" s="189"/>
      <c r="AV85" s="189"/>
      <c r="AW85" s="189"/>
      <c r="AX85" s="189"/>
      <c r="AY85" s="189"/>
      <c r="AZ85" s="189"/>
      <c r="BA85" s="189"/>
      <c r="BB85" s="189"/>
      <c r="BC85" s="189"/>
      <c r="BD85" s="189"/>
      <c r="BE85" s="189"/>
      <c r="BF85" s="189"/>
      <c r="BG85" s="189"/>
      <c r="BH85" s="189"/>
      <c r="BI85" s="189"/>
      <c r="BJ85" s="189"/>
      <c r="BK85" s="189"/>
      <c r="BL85" s="189"/>
      <c r="BM85" s="189"/>
      <c r="BN85" s="189"/>
      <c r="BO85" s="189"/>
      <c r="BP85" s="189"/>
      <c r="BQ85" s="189"/>
      <c r="BR85" s="189"/>
      <c r="BS85" s="189"/>
      <c r="BT85" s="189"/>
      <c r="BU85" s="189"/>
      <c r="BV85" s="189"/>
    </row>
    <row r="86" spans="1:74" ht="15" customHeight="1" x14ac:dyDescent="0.25">
      <c r="A86" s="201"/>
      <c r="B86" s="202" t="s">
        <v>294</v>
      </c>
      <c r="C86" s="203">
        <v>66</v>
      </c>
      <c r="D86" s="204">
        <v>183.322</v>
      </c>
      <c r="E86" s="207"/>
      <c r="F86" s="205">
        <f t="shared" si="28"/>
        <v>0</v>
      </c>
      <c r="G86" s="207"/>
      <c r="H86" s="205">
        <f t="shared" si="29"/>
        <v>0</v>
      </c>
      <c r="I86" s="206">
        <v>0</v>
      </c>
      <c r="J86" s="205">
        <f t="shared" si="30"/>
        <v>0</v>
      </c>
      <c r="K86" s="206">
        <v>0</v>
      </c>
      <c r="L86" s="205">
        <f t="shared" si="31"/>
        <v>0</v>
      </c>
      <c r="M86" s="187"/>
      <c r="N86" s="205">
        <f t="shared" si="32"/>
        <v>0</v>
      </c>
      <c r="O86" s="188"/>
      <c r="P86" s="205">
        <f t="shared" si="33"/>
        <v>0</v>
      </c>
      <c r="Q86" s="188">
        <v>0</v>
      </c>
      <c r="R86" s="205">
        <f t="shared" si="34"/>
        <v>0</v>
      </c>
      <c r="S86" s="188"/>
      <c r="T86" s="205">
        <f t="shared" si="35"/>
        <v>0</v>
      </c>
      <c r="U86" s="206">
        <v>0</v>
      </c>
      <c r="V86" s="205">
        <f t="shared" si="36"/>
        <v>0</v>
      </c>
      <c r="W86" s="206">
        <v>0</v>
      </c>
      <c r="X86" s="205">
        <f t="shared" si="37"/>
        <v>0</v>
      </c>
      <c r="Y86" s="188">
        <v>0</v>
      </c>
      <c r="Z86" s="205">
        <f t="shared" si="38"/>
        <v>0</v>
      </c>
      <c r="AA86" s="206">
        <v>0</v>
      </c>
      <c r="AB86" s="205">
        <f t="shared" si="39"/>
        <v>0</v>
      </c>
      <c r="AC86" s="205">
        <v>0</v>
      </c>
      <c r="AD86" s="205">
        <f t="shared" si="40"/>
        <v>0</v>
      </c>
      <c r="AE86" s="209">
        <v>0</v>
      </c>
      <c r="AF86" s="205">
        <f t="shared" si="41"/>
        <v>0</v>
      </c>
      <c r="AG86" s="189"/>
      <c r="AH86" s="189"/>
      <c r="AI86" s="189"/>
      <c r="AJ86" s="189"/>
      <c r="AK86" s="189"/>
      <c r="AL86" s="189"/>
      <c r="AM86" s="189"/>
      <c r="AN86" s="189"/>
      <c r="AO86" s="189"/>
      <c r="AP86" s="189"/>
      <c r="AQ86" s="189"/>
      <c r="AR86" s="189"/>
      <c r="AS86" s="189"/>
      <c r="AT86" s="189"/>
      <c r="AU86" s="189"/>
      <c r="AV86" s="189"/>
      <c r="AW86" s="189"/>
      <c r="AX86" s="189"/>
      <c r="AY86" s="189"/>
      <c r="AZ86" s="189"/>
      <c r="BA86" s="189"/>
      <c r="BB86" s="189"/>
      <c r="BC86" s="189"/>
      <c r="BD86" s="189"/>
      <c r="BE86" s="189"/>
      <c r="BF86" s="189"/>
      <c r="BG86" s="189"/>
      <c r="BH86" s="189"/>
      <c r="BI86" s="189"/>
      <c r="BJ86" s="189"/>
      <c r="BK86" s="189"/>
      <c r="BL86" s="189"/>
      <c r="BM86" s="189"/>
      <c r="BN86" s="189"/>
      <c r="BO86" s="189"/>
      <c r="BP86" s="189"/>
      <c r="BQ86" s="189"/>
      <c r="BR86" s="189"/>
      <c r="BS86" s="189"/>
      <c r="BT86" s="189"/>
      <c r="BU86" s="189"/>
      <c r="BV86" s="189"/>
    </row>
    <row r="87" spans="1:74" ht="15" customHeight="1" x14ac:dyDescent="0.25">
      <c r="A87" s="201"/>
      <c r="B87" s="202"/>
      <c r="C87" s="203" t="s">
        <v>316</v>
      </c>
      <c r="D87" s="204">
        <v>57.707999999999998</v>
      </c>
      <c r="E87" s="207"/>
      <c r="F87" s="205">
        <f t="shared" si="28"/>
        <v>0</v>
      </c>
      <c r="G87" s="207"/>
      <c r="H87" s="205">
        <f t="shared" si="29"/>
        <v>0</v>
      </c>
      <c r="I87" s="206">
        <v>0</v>
      </c>
      <c r="J87" s="205">
        <f t="shared" si="30"/>
        <v>0</v>
      </c>
      <c r="K87" s="206">
        <v>0</v>
      </c>
      <c r="L87" s="205">
        <f t="shared" si="31"/>
        <v>0</v>
      </c>
      <c r="M87" s="187"/>
      <c r="N87" s="205">
        <f t="shared" si="32"/>
        <v>0</v>
      </c>
      <c r="O87" s="188"/>
      <c r="P87" s="205">
        <f t="shared" si="33"/>
        <v>0</v>
      </c>
      <c r="Q87">
        <v>9.6999999999998181</v>
      </c>
      <c r="R87" s="205">
        <f t="shared" si="34"/>
        <v>168.08761350245751</v>
      </c>
      <c r="S87">
        <v>3</v>
      </c>
      <c r="T87" s="205">
        <f t="shared" si="35"/>
        <v>51.985859846121855</v>
      </c>
      <c r="U87">
        <v>1.3999999999996362</v>
      </c>
      <c r="V87" s="205">
        <f t="shared" si="36"/>
        <v>24.260067928183894</v>
      </c>
      <c r="W87" s="206">
        <v>0</v>
      </c>
      <c r="X87" s="205">
        <f t="shared" si="37"/>
        <v>0</v>
      </c>
      <c r="Y87" s="188">
        <v>0</v>
      </c>
      <c r="Z87" s="205">
        <f t="shared" si="38"/>
        <v>0</v>
      </c>
      <c r="AA87">
        <v>2</v>
      </c>
      <c r="AB87" s="205">
        <f t="shared" si="39"/>
        <v>34.65723989741457</v>
      </c>
      <c r="AC87" s="205">
        <v>0</v>
      </c>
      <c r="AD87" s="205">
        <f t="shared" si="40"/>
        <v>0</v>
      </c>
      <c r="AE87" s="209">
        <v>0</v>
      </c>
      <c r="AF87" s="205">
        <f t="shared" si="41"/>
        <v>0</v>
      </c>
      <c r="AG87" s="189"/>
      <c r="AH87" s="189"/>
      <c r="AI87" s="189"/>
      <c r="AJ87" s="189"/>
      <c r="AK87" s="189"/>
      <c r="AL87" s="189"/>
      <c r="AM87" s="189"/>
      <c r="AN87" s="189"/>
      <c r="AO87" s="189"/>
      <c r="AP87" s="189"/>
      <c r="AQ87" s="189"/>
      <c r="AR87" s="189"/>
      <c r="AS87" s="189"/>
      <c r="AT87" s="189"/>
      <c r="AU87" s="189"/>
      <c r="AV87" s="189"/>
      <c r="AW87" s="189"/>
      <c r="AX87" s="189"/>
      <c r="AY87" s="189"/>
      <c r="AZ87" s="189"/>
      <c r="BA87" s="189"/>
      <c r="BB87" s="189"/>
      <c r="BC87" s="189"/>
      <c r="BD87" s="189"/>
      <c r="BE87" s="189"/>
      <c r="BF87" s="189"/>
      <c r="BG87" s="189"/>
      <c r="BH87" s="189"/>
      <c r="BI87" s="189"/>
      <c r="BJ87" s="189"/>
      <c r="BK87" s="189"/>
      <c r="BL87" s="189"/>
      <c r="BM87" s="189"/>
      <c r="BN87" s="189"/>
      <c r="BO87" s="189"/>
      <c r="BP87" s="189"/>
      <c r="BQ87" s="189"/>
      <c r="BR87" s="189"/>
      <c r="BS87" s="189"/>
      <c r="BT87" s="189"/>
      <c r="BU87" s="189"/>
      <c r="BV87" s="189"/>
    </row>
    <row r="88" spans="1:74" ht="15" customHeight="1" x14ac:dyDescent="0.25">
      <c r="A88" s="201"/>
      <c r="B88" s="202"/>
      <c r="C88" s="203" t="s">
        <v>317</v>
      </c>
      <c r="D88" s="204">
        <v>55.44</v>
      </c>
      <c r="E88" s="207"/>
      <c r="F88" s="205">
        <f t="shared" si="28"/>
        <v>0</v>
      </c>
      <c r="G88" s="207"/>
      <c r="H88" s="205">
        <f t="shared" si="29"/>
        <v>0</v>
      </c>
      <c r="I88" s="206">
        <v>0</v>
      </c>
      <c r="J88" s="205">
        <f t="shared" si="30"/>
        <v>0</v>
      </c>
      <c r="K88" s="206">
        <v>0</v>
      </c>
      <c r="L88" s="205">
        <f t="shared" si="31"/>
        <v>0</v>
      </c>
      <c r="M88" s="187"/>
      <c r="N88" s="205">
        <f t="shared" si="32"/>
        <v>0</v>
      </c>
      <c r="O88" s="188"/>
      <c r="P88" s="205">
        <f t="shared" si="33"/>
        <v>0</v>
      </c>
      <c r="Q88">
        <v>7.6999999999998181</v>
      </c>
      <c r="R88" s="205">
        <f t="shared" si="34"/>
        <v>138.88888888888562</v>
      </c>
      <c r="S88">
        <v>4.1000000000003638</v>
      </c>
      <c r="T88" s="205">
        <f t="shared" si="35"/>
        <v>73.953823953830522</v>
      </c>
      <c r="U88">
        <v>1.5</v>
      </c>
      <c r="V88" s="205">
        <f t="shared" si="36"/>
        <v>27.056277056277057</v>
      </c>
      <c r="W88" s="206">
        <v>0</v>
      </c>
      <c r="X88" s="205">
        <f t="shared" si="37"/>
        <v>0</v>
      </c>
      <c r="Y88" s="188">
        <v>0</v>
      </c>
      <c r="Z88" s="205">
        <f t="shared" si="38"/>
        <v>0</v>
      </c>
      <c r="AA88">
        <v>1.3999999999996362</v>
      </c>
      <c r="AB88" s="205">
        <f t="shared" si="39"/>
        <v>25.252525252518691</v>
      </c>
      <c r="AC88" s="205">
        <v>0</v>
      </c>
      <c r="AD88" s="205">
        <f t="shared" si="40"/>
        <v>0</v>
      </c>
      <c r="AE88" s="209">
        <v>0</v>
      </c>
      <c r="AF88" s="205">
        <f t="shared" si="41"/>
        <v>0</v>
      </c>
      <c r="AG88" s="189"/>
      <c r="AH88" s="189"/>
      <c r="AI88" s="189"/>
      <c r="AJ88" s="189"/>
      <c r="AK88" s="189"/>
      <c r="AL88" s="189"/>
      <c r="AM88" s="189"/>
      <c r="AN88" s="189"/>
      <c r="AO88" s="189"/>
      <c r="AP88" s="189"/>
      <c r="AQ88" s="189"/>
      <c r="AR88" s="189"/>
      <c r="AS88" s="189"/>
      <c r="AT88" s="189"/>
      <c r="AU88" s="189"/>
      <c r="AV88" s="189"/>
      <c r="AW88" s="189"/>
      <c r="AX88" s="189"/>
      <c r="AY88" s="189"/>
      <c r="AZ88" s="189"/>
      <c r="BA88" s="189"/>
      <c r="BB88" s="189"/>
      <c r="BC88" s="189"/>
      <c r="BD88" s="189"/>
      <c r="BE88" s="189"/>
      <c r="BF88" s="189"/>
      <c r="BG88" s="189"/>
      <c r="BH88" s="189"/>
      <c r="BI88" s="189"/>
      <c r="BJ88" s="189"/>
      <c r="BK88" s="189"/>
      <c r="BL88" s="189"/>
      <c r="BM88" s="189"/>
      <c r="BN88" s="189"/>
      <c r="BO88" s="189"/>
      <c r="BP88" s="189"/>
      <c r="BQ88" s="189"/>
      <c r="BR88" s="189"/>
      <c r="BS88" s="189"/>
      <c r="BT88" s="189"/>
      <c r="BU88" s="189"/>
      <c r="BV88" s="189"/>
    </row>
    <row r="89" spans="1:74" ht="15" customHeight="1" x14ac:dyDescent="0.25">
      <c r="A89" s="201"/>
      <c r="B89" s="202"/>
      <c r="C89" s="203" t="s">
        <v>318</v>
      </c>
      <c r="D89" s="204">
        <v>56.7</v>
      </c>
      <c r="E89" s="207"/>
      <c r="F89" s="205">
        <f t="shared" si="28"/>
        <v>0</v>
      </c>
      <c r="G89" s="207"/>
      <c r="H89" s="205">
        <f t="shared" si="29"/>
        <v>0</v>
      </c>
      <c r="I89" s="206">
        <v>0</v>
      </c>
      <c r="J89" s="205">
        <f t="shared" si="30"/>
        <v>0</v>
      </c>
      <c r="K89" s="206">
        <v>0</v>
      </c>
      <c r="L89" s="205">
        <f t="shared" si="31"/>
        <v>0</v>
      </c>
      <c r="M89" s="187"/>
      <c r="N89" s="205">
        <f t="shared" si="32"/>
        <v>0</v>
      </c>
      <c r="O89" s="188"/>
      <c r="P89" s="205">
        <f t="shared" si="33"/>
        <v>0</v>
      </c>
      <c r="Q89" s="188">
        <v>0</v>
      </c>
      <c r="R89" s="205">
        <f t="shared" si="34"/>
        <v>0</v>
      </c>
      <c r="S89"/>
      <c r="T89" s="205">
        <f t="shared" si="35"/>
        <v>0</v>
      </c>
      <c r="U89">
        <v>1.5</v>
      </c>
      <c r="V89" s="205">
        <f t="shared" si="36"/>
        <v>26.455026455026452</v>
      </c>
      <c r="W89" s="206">
        <v>0</v>
      </c>
      <c r="X89" s="205">
        <f t="shared" si="37"/>
        <v>0</v>
      </c>
      <c r="Y89" s="188">
        <v>0</v>
      </c>
      <c r="Z89" s="205">
        <f t="shared" si="38"/>
        <v>0</v>
      </c>
      <c r="AA89">
        <v>1.7000000000007276</v>
      </c>
      <c r="AB89" s="205">
        <f t="shared" si="39"/>
        <v>29.982363315709481</v>
      </c>
      <c r="AC89" s="205">
        <v>0</v>
      </c>
      <c r="AD89" s="205">
        <f t="shared" si="40"/>
        <v>0</v>
      </c>
      <c r="AE89" s="209">
        <v>0</v>
      </c>
      <c r="AF89" s="205">
        <f t="shared" si="41"/>
        <v>0</v>
      </c>
      <c r="AG89" s="189"/>
      <c r="AH89" s="189"/>
      <c r="AI89" s="189"/>
      <c r="AJ89" s="189"/>
      <c r="AK89" s="189"/>
      <c r="AL89" s="189"/>
      <c r="AM89" s="189"/>
      <c r="AN89" s="189"/>
      <c r="AO89" s="189"/>
      <c r="AP89" s="189"/>
      <c r="AQ89" s="189"/>
      <c r="AR89" s="189"/>
      <c r="AS89" s="189"/>
      <c r="AT89" s="189"/>
      <c r="AU89" s="189"/>
      <c r="AV89" s="189"/>
      <c r="AW89" s="189"/>
      <c r="AX89" s="189"/>
      <c r="AY89" s="189"/>
      <c r="AZ89" s="189"/>
      <c r="BA89" s="189"/>
      <c r="BB89" s="189"/>
      <c r="BC89" s="189"/>
      <c r="BD89" s="189"/>
      <c r="BE89" s="189"/>
      <c r="BF89" s="189"/>
      <c r="BG89" s="189"/>
      <c r="BH89" s="189"/>
      <c r="BI89" s="189"/>
      <c r="BJ89" s="189"/>
      <c r="BK89" s="189"/>
      <c r="BL89" s="189"/>
      <c r="BM89" s="189"/>
      <c r="BN89" s="189"/>
      <c r="BO89" s="189"/>
      <c r="BP89" s="189"/>
      <c r="BQ89" s="189"/>
      <c r="BR89" s="189"/>
      <c r="BS89" s="189"/>
      <c r="BT89" s="189"/>
      <c r="BU89" s="189"/>
      <c r="BV89" s="189"/>
    </row>
    <row r="90" spans="1:74" ht="15" customHeight="1" x14ac:dyDescent="0.25">
      <c r="A90" s="201"/>
      <c r="B90" s="202" t="s">
        <v>295</v>
      </c>
      <c r="C90" s="212">
        <v>72</v>
      </c>
      <c r="D90" s="204">
        <v>184.18560000000002</v>
      </c>
      <c r="E90" s="207"/>
      <c r="F90" s="205">
        <f t="shared" si="28"/>
        <v>0</v>
      </c>
      <c r="G90" s="207"/>
      <c r="H90" s="205">
        <f t="shared" si="29"/>
        <v>0</v>
      </c>
      <c r="I90" s="206">
        <v>0</v>
      </c>
      <c r="J90" s="205">
        <f t="shared" si="30"/>
        <v>0</v>
      </c>
      <c r="K90" s="206">
        <v>0</v>
      </c>
      <c r="L90" s="205">
        <f t="shared" si="31"/>
        <v>0</v>
      </c>
      <c r="M90" s="187"/>
      <c r="N90" s="205">
        <f t="shared" si="32"/>
        <v>0</v>
      </c>
      <c r="O90" s="188"/>
      <c r="P90" s="205">
        <f t="shared" si="33"/>
        <v>0</v>
      </c>
      <c r="Q90" s="188">
        <v>0</v>
      </c>
      <c r="R90" s="205">
        <f t="shared" si="34"/>
        <v>0</v>
      </c>
      <c r="S90" s="188"/>
      <c r="T90" s="205">
        <f t="shared" si="35"/>
        <v>0</v>
      </c>
      <c r="U90" s="206">
        <v>0</v>
      </c>
      <c r="V90" s="205">
        <f t="shared" si="36"/>
        <v>0</v>
      </c>
      <c r="W90" s="206">
        <v>0</v>
      </c>
      <c r="X90" s="205">
        <f t="shared" si="37"/>
        <v>0</v>
      </c>
      <c r="Y90" s="188">
        <v>0</v>
      </c>
      <c r="Z90" s="205">
        <f t="shared" si="38"/>
        <v>0</v>
      </c>
      <c r="AA90" s="206">
        <v>0</v>
      </c>
      <c r="AB90" s="205">
        <f t="shared" si="39"/>
        <v>0</v>
      </c>
      <c r="AC90" s="205">
        <v>0</v>
      </c>
      <c r="AD90" s="205">
        <f t="shared" si="40"/>
        <v>0</v>
      </c>
      <c r="AE90" s="209">
        <v>0</v>
      </c>
      <c r="AF90" s="205">
        <f t="shared" si="41"/>
        <v>0</v>
      </c>
      <c r="AG90" s="189"/>
      <c r="AH90" s="189"/>
      <c r="AI90" s="189"/>
      <c r="AJ90" s="189"/>
      <c r="AK90" s="189"/>
      <c r="AL90" s="189"/>
      <c r="AM90" s="189"/>
      <c r="AN90" s="189"/>
      <c r="AO90" s="189"/>
      <c r="AP90" s="189"/>
      <c r="AQ90" s="189"/>
      <c r="AR90" s="189"/>
      <c r="AS90" s="189"/>
      <c r="AT90" s="189"/>
      <c r="AU90" s="189"/>
      <c r="AV90" s="189"/>
      <c r="AW90" s="189"/>
      <c r="AX90" s="189"/>
      <c r="AY90" s="189"/>
      <c r="AZ90" s="189"/>
      <c r="BA90" s="189"/>
      <c r="BB90" s="189"/>
      <c r="BC90" s="189"/>
      <c r="BD90" s="189"/>
      <c r="BE90" s="189"/>
      <c r="BF90" s="189"/>
      <c r="BG90" s="189"/>
      <c r="BH90" s="189"/>
      <c r="BI90" s="189"/>
      <c r="BJ90" s="189"/>
      <c r="BK90" s="189"/>
      <c r="BL90" s="189"/>
      <c r="BM90" s="189"/>
      <c r="BN90" s="189"/>
      <c r="BO90" s="189"/>
      <c r="BP90" s="189"/>
      <c r="BQ90" s="189"/>
      <c r="BR90" s="189"/>
      <c r="BS90" s="189"/>
      <c r="BT90" s="189"/>
      <c r="BU90" s="189"/>
      <c r="BV90" s="189"/>
    </row>
    <row r="91" spans="1:74" ht="15" customHeight="1" x14ac:dyDescent="0.25">
      <c r="A91" s="201"/>
      <c r="B91" s="202"/>
      <c r="C91" s="212" t="s">
        <v>319</v>
      </c>
      <c r="D91" s="204">
        <v>60.983999999999995</v>
      </c>
      <c r="E91" s="207"/>
      <c r="F91" s="205">
        <f t="shared" si="28"/>
        <v>0</v>
      </c>
      <c r="G91" s="207"/>
      <c r="H91" s="205">
        <f t="shared" si="29"/>
        <v>0</v>
      </c>
      <c r="I91" s="206">
        <v>0</v>
      </c>
      <c r="J91" s="205">
        <f t="shared" si="30"/>
        <v>0</v>
      </c>
      <c r="K91" s="206">
        <v>0</v>
      </c>
      <c r="L91" s="205">
        <f t="shared" si="31"/>
        <v>0</v>
      </c>
      <c r="M91" s="187"/>
      <c r="N91" s="205">
        <f t="shared" si="32"/>
        <v>0</v>
      </c>
      <c r="O91" s="188"/>
      <c r="P91" s="205">
        <f t="shared" si="33"/>
        <v>0</v>
      </c>
      <c r="Q91" s="188">
        <v>0</v>
      </c>
      <c r="R91" s="205">
        <f t="shared" si="34"/>
        <v>0</v>
      </c>
      <c r="S91">
        <v>6.3</v>
      </c>
      <c r="T91" s="205">
        <f t="shared" si="35"/>
        <v>103.30578512396694</v>
      </c>
      <c r="U91">
        <v>1.6000000000003638</v>
      </c>
      <c r="V91" s="205">
        <f t="shared" si="36"/>
        <v>26.236389872759478</v>
      </c>
      <c r="W91" s="206">
        <v>0</v>
      </c>
      <c r="X91" s="205">
        <f t="shared" si="37"/>
        <v>0</v>
      </c>
      <c r="Y91" s="188">
        <v>0</v>
      </c>
      <c r="Z91" s="205">
        <f t="shared" si="38"/>
        <v>0</v>
      </c>
      <c r="AA91">
        <v>1.7000000000007276</v>
      </c>
      <c r="AB91" s="205">
        <f t="shared" si="39"/>
        <v>27.876164239812535</v>
      </c>
      <c r="AC91" s="205">
        <v>0</v>
      </c>
      <c r="AD91" s="205">
        <f t="shared" si="40"/>
        <v>0</v>
      </c>
      <c r="AE91" s="209">
        <v>0</v>
      </c>
      <c r="AF91" s="205">
        <f t="shared" si="41"/>
        <v>0</v>
      </c>
      <c r="AG91" s="189"/>
      <c r="AH91" s="189"/>
      <c r="AI91" s="189"/>
      <c r="AJ91" s="189"/>
      <c r="AK91" s="189"/>
      <c r="AL91" s="189"/>
      <c r="AM91" s="189"/>
      <c r="AN91" s="189"/>
      <c r="AO91" s="189"/>
      <c r="AP91" s="189"/>
      <c r="AQ91" s="189"/>
      <c r="AR91" s="189"/>
      <c r="AS91" s="189"/>
      <c r="AT91" s="189"/>
      <c r="AU91" s="189"/>
      <c r="AV91" s="189"/>
      <c r="AW91" s="189"/>
      <c r="AX91" s="189"/>
      <c r="AY91" s="189"/>
      <c r="AZ91" s="189"/>
      <c r="BA91" s="189"/>
      <c r="BB91" s="189"/>
      <c r="BC91" s="189"/>
      <c r="BD91" s="189"/>
      <c r="BE91" s="189"/>
      <c r="BF91" s="189"/>
      <c r="BG91" s="189"/>
      <c r="BH91" s="189"/>
      <c r="BI91" s="189"/>
      <c r="BJ91" s="189"/>
      <c r="BK91" s="189"/>
      <c r="BL91" s="189"/>
      <c r="BM91" s="189"/>
      <c r="BN91" s="189"/>
      <c r="BO91" s="189"/>
      <c r="BP91" s="189"/>
      <c r="BQ91" s="189"/>
      <c r="BR91" s="189"/>
      <c r="BS91" s="189"/>
      <c r="BT91" s="189"/>
      <c r="BU91" s="189"/>
      <c r="BV91" s="189"/>
    </row>
    <row r="92" spans="1:74" ht="15" customHeight="1" x14ac:dyDescent="0.25">
      <c r="A92" s="201"/>
      <c r="B92" s="202"/>
      <c r="C92" s="212" t="s">
        <v>320</v>
      </c>
      <c r="D92" s="204">
        <v>56.7</v>
      </c>
      <c r="E92" s="207"/>
      <c r="F92" s="205">
        <f t="shared" si="28"/>
        <v>0</v>
      </c>
      <c r="G92" s="207"/>
      <c r="H92" s="205">
        <f t="shared" si="29"/>
        <v>0</v>
      </c>
      <c r="I92" s="206">
        <v>0</v>
      </c>
      <c r="J92" s="205">
        <f t="shared" si="30"/>
        <v>0</v>
      </c>
      <c r="K92" s="206">
        <v>0</v>
      </c>
      <c r="L92" s="205">
        <f t="shared" si="31"/>
        <v>0</v>
      </c>
      <c r="M92" s="187"/>
      <c r="N92" s="205">
        <f t="shared" si="32"/>
        <v>0</v>
      </c>
      <c r="O92" s="188"/>
      <c r="P92" s="205">
        <f t="shared" si="33"/>
        <v>0</v>
      </c>
      <c r="Q92" s="188">
        <v>0</v>
      </c>
      <c r="R92" s="205">
        <f t="shared" si="34"/>
        <v>0</v>
      </c>
      <c r="S92">
        <v>4.5999999999999996</v>
      </c>
      <c r="T92" s="205">
        <f t="shared" si="35"/>
        <v>81.128747795414455</v>
      </c>
      <c r="U92">
        <v>1.8999999999996362</v>
      </c>
      <c r="V92" s="205">
        <f t="shared" si="36"/>
        <v>33.509700176360425</v>
      </c>
      <c r="W92" s="206">
        <v>0</v>
      </c>
      <c r="X92" s="205">
        <f t="shared" si="37"/>
        <v>0</v>
      </c>
      <c r="Y92" s="188">
        <v>0</v>
      </c>
      <c r="Z92" s="205">
        <f t="shared" si="38"/>
        <v>0</v>
      </c>
      <c r="AA92">
        <v>1.7000000000007276</v>
      </c>
      <c r="AB92" s="205">
        <f t="shared" si="39"/>
        <v>29.982363315709481</v>
      </c>
      <c r="AC92" s="205">
        <v>0</v>
      </c>
      <c r="AD92" s="205">
        <f t="shared" si="40"/>
        <v>0</v>
      </c>
      <c r="AE92" s="209">
        <v>0</v>
      </c>
      <c r="AF92" s="205">
        <f t="shared" si="41"/>
        <v>0</v>
      </c>
      <c r="AG92" s="189"/>
      <c r="AH92" s="189"/>
      <c r="AI92" s="189"/>
      <c r="AJ92" s="189"/>
      <c r="AK92" s="189"/>
      <c r="AL92" s="189"/>
      <c r="AM92" s="189"/>
      <c r="AN92" s="189"/>
      <c r="AO92" s="189"/>
      <c r="AP92" s="189"/>
      <c r="AQ92" s="189"/>
      <c r="AR92" s="189"/>
      <c r="AS92" s="189"/>
      <c r="AT92" s="189"/>
      <c r="AU92" s="189"/>
      <c r="AV92" s="189"/>
      <c r="AW92" s="189"/>
      <c r="AX92" s="189"/>
      <c r="AY92" s="189"/>
      <c r="AZ92" s="189"/>
      <c r="BA92" s="189"/>
      <c r="BB92" s="189"/>
      <c r="BC92" s="189"/>
      <c r="BD92" s="189"/>
      <c r="BE92" s="189"/>
      <c r="BF92" s="189"/>
      <c r="BG92" s="189"/>
      <c r="BH92" s="189"/>
      <c r="BI92" s="189"/>
      <c r="BJ92" s="189"/>
      <c r="BK92" s="189"/>
      <c r="BL92" s="189"/>
      <c r="BM92" s="189"/>
      <c r="BN92" s="189"/>
      <c r="BO92" s="189"/>
      <c r="BP92" s="189"/>
      <c r="BQ92" s="189"/>
      <c r="BR92" s="189"/>
      <c r="BS92" s="189"/>
      <c r="BT92" s="189"/>
      <c r="BU92" s="189"/>
      <c r="BV92" s="189"/>
    </row>
    <row r="93" spans="1:74" ht="15" customHeight="1" x14ac:dyDescent="0.25">
      <c r="A93" s="201"/>
      <c r="B93" s="202"/>
      <c r="C93" s="212" t="s">
        <v>321</v>
      </c>
      <c r="D93" s="204">
        <v>57.96</v>
      </c>
      <c r="E93" s="207"/>
      <c r="F93" s="205">
        <f t="shared" si="28"/>
        <v>0</v>
      </c>
      <c r="G93" s="207"/>
      <c r="H93" s="205">
        <f t="shared" si="29"/>
        <v>0</v>
      </c>
      <c r="I93" s="206">
        <v>0</v>
      </c>
      <c r="J93" s="205">
        <f t="shared" si="30"/>
        <v>0</v>
      </c>
      <c r="K93" s="206">
        <v>0</v>
      </c>
      <c r="L93" s="205">
        <f t="shared" si="31"/>
        <v>0</v>
      </c>
      <c r="M93" s="187"/>
      <c r="N93" s="205">
        <f t="shared" si="32"/>
        <v>0</v>
      </c>
      <c r="O93" s="188"/>
      <c r="P93" s="205">
        <f t="shared" si="33"/>
        <v>0</v>
      </c>
      <c r="Q93" s="188">
        <v>0</v>
      </c>
      <c r="R93" s="205">
        <f t="shared" si="34"/>
        <v>0</v>
      </c>
      <c r="S93" s="188">
        <v>8.1</v>
      </c>
      <c r="T93" s="205">
        <f t="shared" si="35"/>
        <v>139.75155279503105</v>
      </c>
      <c r="U93">
        <v>2</v>
      </c>
      <c r="V93" s="205">
        <f t="shared" si="36"/>
        <v>34.506556245686681</v>
      </c>
      <c r="W93" s="206">
        <v>0</v>
      </c>
      <c r="X93" s="205">
        <f t="shared" si="37"/>
        <v>0</v>
      </c>
      <c r="Y93" s="188">
        <v>0</v>
      </c>
      <c r="Z93" s="205">
        <f t="shared" si="38"/>
        <v>0</v>
      </c>
      <c r="AA93">
        <v>1.2999999999992724</v>
      </c>
      <c r="AB93" s="205">
        <f t="shared" si="39"/>
        <v>22.429261559683788</v>
      </c>
      <c r="AC93" s="205">
        <v>0</v>
      </c>
      <c r="AD93" s="205">
        <f t="shared" si="40"/>
        <v>0</v>
      </c>
      <c r="AE93" s="209">
        <v>0</v>
      </c>
      <c r="AF93" s="205">
        <f t="shared" si="41"/>
        <v>0</v>
      </c>
      <c r="AG93" s="189"/>
      <c r="AH93" s="189"/>
      <c r="AI93" s="189"/>
      <c r="AJ93" s="189"/>
      <c r="AK93" s="189"/>
      <c r="AL93" s="189"/>
      <c r="AM93" s="189"/>
      <c r="AN93" s="189"/>
      <c r="AO93" s="189"/>
      <c r="AP93" s="189"/>
      <c r="AQ93" s="189"/>
      <c r="AR93" s="189"/>
      <c r="AS93" s="189"/>
      <c r="AT93" s="189"/>
      <c r="AU93" s="189"/>
      <c r="AV93" s="189"/>
      <c r="AW93" s="189"/>
      <c r="AX93" s="189"/>
      <c r="AY93" s="189"/>
      <c r="AZ93" s="189"/>
      <c r="BA93" s="189"/>
      <c r="BB93" s="189"/>
      <c r="BC93" s="189"/>
      <c r="BD93" s="189"/>
      <c r="BE93" s="189"/>
      <c r="BF93" s="189"/>
      <c r="BG93" s="189"/>
      <c r="BH93" s="189"/>
      <c r="BI93" s="189"/>
      <c r="BJ93" s="189"/>
      <c r="BK93" s="189"/>
      <c r="BL93" s="189"/>
      <c r="BM93" s="189"/>
      <c r="BN93" s="189"/>
      <c r="BO93" s="189"/>
      <c r="BP93" s="189"/>
      <c r="BQ93" s="189"/>
      <c r="BR93" s="189"/>
      <c r="BS93" s="189"/>
      <c r="BT93" s="189"/>
      <c r="BU93" s="189"/>
      <c r="BV93" s="189"/>
    </row>
    <row r="94" spans="1:74" ht="15" customHeight="1" x14ac:dyDescent="0.25">
      <c r="A94" s="201" t="s">
        <v>298</v>
      </c>
      <c r="B94" s="211" t="s">
        <v>322</v>
      </c>
      <c r="C94" s="212">
        <v>74</v>
      </c>
      <c r="D94" s="214">
        <v>43.75</v>
      </c>
      <c r="E94" s="207"/>
      <c r="F94" s="205">
        <f t="shared" si="28"/>
        <v>0</v>
      </c>
      <c r="G94" s="207"/>
      <c r="H94" s="205">
        <f t="shared" si="29"/>
        <v>0</v>
      </c>
      <c r="I94" s="206">
        <v>0</v>
      </c>
      <c r="J94" s="205">
        <f t="shared" si="30"/>
        <v>0</v>
      </c>
      <c r="K94" s="206">
        <v>0</v>
      </c>
      <c r="L94" s="205">
        <f t="shared" si="31"/>
        <v>0</v>
      </c>
      <c r="M94" s="187"/>
      <c r="N94" s="205">
        <f t="shared" si="32"/>
        <v>0</v>
      </c>
      <c r="O94" s="188"/>
      <c r="P94" s="205">
        <f t="shared" si="33"/>
        <v>0</v>
      </c>
      <c r="Q94" s="188">
        <v>0</v>
      </c>
      <c r="R94" s="205">
        <f t="shared" si="34"/>
        <v>0</v>
      </c>
      <c r="S94" s="188"/>
      <c r="T94" s="205">
        <f t="shared" si="35"/>
        <v>0</v>
      </c>
      <c r="U94" s="206">
        <v>0</v>
      </c>
      <c r="V94" s="205">
        <f t="shared" si="36"/>
        <v>0</v>
      </c>
      <c r="W94" s="206">
        <v>0</v>
      </c>
      <c r="X94" s="205">
        <f t="shared" si="37"/>
        <v>0</v>
      </c>
      <c r="Y94" s="188">
        <v>0</v>
      </c>
      <c r="Z94" s="205">
        <f t="shared" si="38"/>
        <v>0</v>
      </c>
      <c r="AA94">
        <v>22.80000000000291</v>
      </c>
      <c r="AB94" s="205">
        <f t="shared" si="39"/>
        <v>521.14285714292362</v>
      </c>
      <c r="AC94" s="205">
        <v>0</v>
      </c>
      <c r="AD94" s="205">
        <f t="shared" si="40"/>
        <v>0</v>
      </c>
      <c r="AE94" s="209">
        <v>0</v>
      </c>
      <c r="AF94" s="205">
        <f t="shared" si="41"/>
        <v>0</v>
      </c>
      <c r="AG94" s="189"/>
      <c r="AH94" s="189"/>
      <c r="AI94" s="189"/>
      <c r="AJ94" s="189"/>
      <c r="AK94" s="189"/>
      <c r="AL94" s="189"/>
      <c r="AM94" s="189"/>
      <c r="AN94" s="189"/>
      <c r="AO94" s="189"/>
      <c r="AP94" s="189"/>
      <c r="AQ94" s="189"/>
      <c r="AR94" s="189"/>
      <c r="AS94" s="189"/>
      <c r="AT94" s="189"/>
      <c r="AU94" s="189"/>
      <c r="AV94" s="189"/>
      <c r="AW94" s="189"/>
      <c r="AX94" s="189"/>
      <c r="AY94" s="189"/>
      <c r="AZ94" s="189"/>
      <c r="BA94" s="189"/>
      <c r="BB94" s="189"/>
      <c r="BC94" s="189"/>
      <c r="BD94" s="189"/>
      <c r="BE94" s="189"/>
      <c r="BF94" s="189"/>
      <c r="BG94" s="189"/>
      <c r="BH94" s="189"/>
      <c r="BI94" s="189"/>
      <c r="BJ94" s="189"/>
      <c r="BK94" s="189"/>
      <c r="BL94" s="189"/>
      <c r="BM94" s="189"/>
      <c r="BN94" s="189"/>
      <c r="BO94" s="189"/>
      <c r="BP94" s="189"/>
      <c r="BQ94" s="189"/>
      <c r="BR94" s="189"/>
      <c r="BS94" s="189"/>
      <c r="BT94" s="189"/>
      <c r="BU94" s="189"/>
      <c r="BV94" s="189"/>
    </row>
    <row r="95" spans="1:74" ht="15" customHeight="1" x14ac:dyDescent="0.25">
      <c r="A95" s="215" t="s">
        <v>300</v>
      </c>
      <c r="B95" s="216" t="s">
        <v>323</v>
      </c>
      <c r="C95" s="217">
        <v>75</v>
      </c>
      <c r="D95" s="218">
        <v>43.75</v>
      </c>
      <c r="E95" s="207"/>
      <c r="F95" s="205">
        <f t="shared" si="28"/>
        <v>0</v>
      </c>
      <c r="G95" s="207"/>
      <c r="H95" s="205">
        <f t="shared" si="29"/>
        <v>0</v>
      </c>
      <c r="I95" s="206">
        <v>0</v>
      </c>
      <c r="J95" s="205">
        <f t="shared" si="30"/>
        <v>0</v>
      </c>
      <c r="K95" s="206">
        <v>0</v>
      </c>
      <c r="L95" s="205">
        <f t="shared" si="31"/>
        <v>0</v>
      </c>
      <c r="M95" s="187"/>
      <c r="N95" s="205">
        <f t="shared" si="32"/>
        <v>0</v>
      </c>
      <c r="O95" s="188"/>
      <c r="P95" s="205">
        <f t="shared" si="33"/>
        <v>0</v>
      </c>
      <c r="Q95" s="188">
        <v>0</v>
      </c>
      <c r="R95" s="205">
        <f t="shared" si="34"/>
        <v>0</v>
      </c>
      <c r="S95" s="188"/>
      <c r="T95" s="205">
        <f t="shared" si="35"/>
        <v>0</v>
      </c>
      <c r="U95" s="206">
        <v>0</v>
      </c>
      <c r="V95" s="205">
        <f t="shared" si="36"/>
        <v>0</v>
      </c>
      <c r="W95" s="206">
        <v>0</v>
      </c>
      <c r="X95" s="205">
        <f t="shared" si="37"/>
        <v>0</v>
      </c>
      <c r="Y95" s="188">
        <v>0</v>
      </c>
      <c r="Z95" s="205">
        <f t="shared" si="38"/>
        <v>0</v>
      </c>
      <c r="AA95" s="206">
        <v>0</v>
      </c>
      <c r="AB95" s="205">
        <f t="shared" si="39"/>
        <v>0</v>
      </c>
      <c r="AC95" s="205">
        <v>0</v>
      </c>
      <c r="AD95" s="205">
        <f t="shared" si="40"/>
        <v>0</v>
      </c>
      <c r="AE95" s="209">
        <v>0</v>
      </c>
      <c r="AF95" s="205">
        <f t="shared" si="41"/>
        <v>0</v>
      </c>
      <c r="AG95" s="189"/>
      <c r="AH95" s="189"/>
      <c r="AI95" s="189"/>
      <c r="AJ95" s="189"/>
      <c r="AK95" s="189"/>
      <c r="AL95" s="189"/>
      <c r="AM95" s="189"/>
      <c r="AN95" s="189"/>
      <c r="AO95" s="189"/>
      <c r="AP95" s="189"/>
      <c r="AQ95" s="189"/>
      <c r="AR95" s="189"/>
      <c r="AS95" s="189"/>
      <c r="AT95" s="189"/>
      <c r="AU95" s="189"/>
      <c r="AV95" s="189"/>
      <c r="AW95" s="189"/>
      <c r="AX95" s="189"/>
      <c r="AY95" s="189"/>
      <c r="AZ95" s="189"/>
      <c r="BA95" s="189"/>
      <c r="BB95" s="189"/>
      <c r="BC95" s="189"/>
      <c r="BD95" s="189"/>
      <c r="BE95" s="189"/>
      <c r="BF95" s="189"/>
      <c r="BG95" s="189"/>
      <c r="BH95" s="189"/>
      <c r="BI95" s="189"/>
      <c r="BJ95" s="189"/>
      <c r="BK95" s="189"/>
      <c r="BL95" s="189"/>
      <c r="BM95" s="189"/>
      <c r="BN95" s="189"/>
      <c r="BO95" s="189"/>
      <c r="BP95" s="189"/>
      <c r="BQ95" s="189"/>
      <c r="BR95" s="189"/>
      <c r="BS95" s="189"/>
      <c r="BT95" s="189"/>
      <c r="BU95" s="189"/>
      <c r="BV95" s="189"/>
    </row>
    <row r="96" spans="1:74" ht="15" customHeight="1" x14ac:dyDescent="0.25">
      <c r="D96" t="s">
        <v>324</v>
      </c>
      <c r="E96" s="181">
        <f>SUM(E4:E95)</f>
        <v>229.40000000000146</v>
      </c>
      <c r="F96" s="181">
        <f t="shared" ref="F96:AD96" si="42">SUM(F4:F95)</f>
        <v>1291.831943342145</v>
      </c>
      <c r="G96" s="181">
        <f t="shared" si="42"/>
        <v>104.30000000000291</v>
      </c>
      <c r="H96" s="181">
        <f t="shared" si="42"/>
        <v>596.42831748093852</v>
      </c>
      <c r="I96" s="181">
        <f t="shared" si="42"/>
        <v>249.59999999999764</v>
      </c>
      <c r="J96" s="181">
        <f t="shared" si="42"/>
        <v>2213.3409019745</v>
      </c>
      <c r="K96" s="181">
        <f t="shared" si="42"/>
        <v>120</v>
      </c>
      <c r="L96" s="181">
        <f t="shared" si="42"/>
        <v>2351.7690393602197</v>
      </c>
      <c r="M96" s="181">
        <f t="shared" si="42"/>
        <v>165.20000000000164</v>
      </c>
      <c r="N96" s="181">
        <f t="shared" si="42"/>
        <v>918.85876077008754</v>
      </c>
      <c r="O96" s="181">
        <f t="shared" si="42"/>
        <v>8.1999999999970896</v>
      </c>
      <c r="P96" s="181">
        <f t="shared" si="42"/>
        <v>46.249242809636371</v>
      </c>
      <c r="Q96" s="181">
        <f t="shared" si="42"/>
        <v>39.399999999999636</v>
      </c>
      <c r="R96" s="181">
        <f t="shared" si="42"/>
        <v>675.93603548461499</v>
      </c>
      <c r="S96" s="181">
        <f t="shared" si="42"/>
        <v>95.900000000001441</v>
      </c>
      <c r="T96" s="181">
        <f t="shared" si="42"/>
        <v>1444.5989496876807</v>
      </c>
      <c r="U96" s="181">
        <f t="shared" si="42"/>
        <v>55.099999999999454</v>
      </c>
      <c r="V96" s="181">
        <f t="shared" si="42"/>
        <v>1049.8605427563366</v>
      </c>
      <c r="W96" s="206">
        <f>SUM(W4:W95)</f>
        <v>117.09999999999854</v>
      </c>
      <c r="X96" s="181">
        <f t="shared" si="42"/>
        <v>666.63047711765546</v>
      </c>
      <c r="Y96" s="181">
        <f t="shared" si="42"/>
        <v>201.59999999999235</v>
      </c>
      <c r="Z96" s="181">
        <f t="shared" si="42"/>
        <v>1144.0296821934867</v>
      </c>
      <c r="AA96" s="181">
        <f t="shared" si="42"/>
        <v>225.79999999999745</v>
      </c>
      <c r="AB96" s="181">
        <f t="shared" si="42"/>
        <v>2212.8296748514508</v>
      </c>
      <c r="AC96" s="181">
        <f t="shared" si="42"/>
        <v>282.99999999998909</v>
      </c>
      <c r="AD96" s="181">
        <f t="shared" si="42"/>
        <v>1610.4391408000861</v>
      </c>
      <c r="AE96" s="181">
        <f>SUM(AE4:AE95)</f>
        <v>185.89999999999782</v>
      </c>
      <c r="AF96" s="181">
        <f>SUM(AF4:AF95)</f>
        <v>1031.7576299125428</v>
      </c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Labels_CORE fields</vt:lpstr>
      <vt:lpstr>Labels_LABL+IRRI-fields</vt:lpstr>
      <vt:lpstr>protocol</vt:lpstr>
      <vt:lpstr>SUMMARY</vt:lpstr>
      <vt:lpstr>Total</vt:lpstr>
      <vt:lpstr>'Labels_CORE fields'!Druckbereich</vt:lpstr>
      <vt:lpstr>'Labels_LABL+IRRI-fields'!Druckbereich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FJ</cp:lastModifiedBy>
  <dcterms:created xsi:type="dcterms:W3CDTF">2013-08-04T14:19:13Z</dcterms:created>
  <dcterms:modified xsi:type="dcterms:W3CDTF">2013-08-07T16:15:24Z</dcterms:modified>
</cp:coreProperties>
</file>